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1" activeTab="0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>
    <definedName name="_xlnm.Print_Titles" localSheetId="2">'表二'!$1:$5</definedName>
    <definedName name="_xlnm.Print_Titles" localSheetId="8">'表八'!$1:$5</definedName>
    <definedName name="_xlnm.Print_Titles" localSheetId="9">'表九'!$1:$4</definedName>
  </definedNames>
  <calcPr fullCalcOnLoad="1" fullPrecision="0"/>
</workbook>
</file>

<file path=xl/sharedStrings.xml><?xml version="1.0" encoding="utf-8"?>
<sst xmlns="http://schemas.openxmlformats.org/spreadsheetml/2006/main" count="1079" uniqueCount="477">
  <si>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</si>
  <si>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</si>
  <si>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</si>
  <si>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</si>
  <si>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</si>
  <si>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</si>
  <si>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</si>
  <si>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</si>
  <si>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</si>
  <si>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</si>
  <si>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</si>
  <si>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</si>
  <si>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</si>
  <si>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</si>
  <si>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单位名称：重庆市渝北区人民政府大竹林街道办事处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</si>
  <si>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</si>
  <si>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</si>
  <si>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</si>
  <si>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</si>
  <si>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</si>
  <si>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</si>
  <si>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</si>
  <si>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</si>
  <si>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</si>
  <si>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</si>
  <si>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</si>
  <si>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</si>
  <si>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</si>
  <si>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</si>
  <si>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</si>
  <si>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</si>
  <si>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</si>
  <si>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</si>
  <si>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</si>
  <si>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</si>
  <si>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</si>
  <si>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</si>
  <si>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</si>
  <si>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</si>
  <si>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</si>
  <si>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</si>
  <si>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</si>
  <si>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</si>
  <si>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</si>
  <si>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</si>
  <si>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</si>
  <si>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</si>
  <si>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</si>
  <si>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</si>
  <si>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</si>
  <si>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</si>
  <si>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</si>
  <si>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</si>
  <si>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灾害防治及应急管理支出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</si>
  <si>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</si>
  <si>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</si>
  <si>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</si>
  <si>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</si>
  <si>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</si>
  <si>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</si>
  <si>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</si>
  <si>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</si>
  <si>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</si>
  <si>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单位：元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</si>
  <si>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</si>
  <si>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</si>
  <si>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</si>
  <si>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</si>
  <si>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</si>
  <si>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</si>
  <si>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</si>
  <si>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</si>
  <si>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</si>
  <si>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　20101</t>
  </si>
  <si>
    <t>　人大事务</t>
  </si>
  <si>
    <t>　　其他人大事务支出</t>
  </si>
  <si>
    <t>　20102</t>
  </si>
  <si>
    <t>　政协事务</t>
  </si>
  <si>
    <t>　　2010299</t>
  </si>
  <si>
    <t>　　其他政协事务支出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</si>
  <si>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</si>
  <si>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</si>
  <si>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</si>
  <si>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</si>
  <si>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</si>
  <si>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</si>
  <si>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2010399</t>
  </si>
  <si>
    <t>　　其他政府办公厅（室）及相关机构事务支出</t>
  </si>
  <si>
    <t>　20105</t>
  </si>
  <si>
    <t>　统计信息事务</t>
  </si>
  <si>
    <t>　　2010507</t>
  </si>
  <si>
    <t>　　专项普查活动</t>
  </si>
  <si>
    <t>　　2010599</t>
  </si>
  <si>
    <t>　　其他统计信息事务支出</t>
  </si>
  <si>
    <t>　20106</t>
  </si>
  <si>
    <t>　财政事务</t>
  </si>
  <si>
    <t>　　2010699</t>
  </si>
  <si>
    <t>　　其他财政事务支出</t>
  </si>
  <si>
    <t>　20111</t>
  </si>
  <si>
    <t>　纪检监察事务</t>
  </si>
  <si>
    <t>　　2011199</t>
  </si>
  <si>
    <t>　　其他纪检监察事务支出</t>
  </si>
  <si>
    <t>　20126</t>
  </si>
  <si>
    <t>　档案事务</t>
  </si>
  <si>
    <t>　　2012699</t>
  </si>
  <si>
    <t>　　其他档案事务支出</t>
  </si>
  <si>
    <t>　20129</t>
  </si>
  <si>
    <t>　群众团体事务</t>
  </si>
  <si>
    <t>　　2012999</t>
  </si>
  <si>
    <t>　　其他群众团体事务支出</t>
  </si>
  <si>
    <t>　20131</t>
  </si>
  <si>
    <t>　党委办公厅（室）及相关机构事务</t>
  </si>
  <si>
    <t>　　2013199</t>
  </si>
  <si>
    <t>　　其他党委办公厅（室）及相关机构事务支出</t>
  </si>
  <si>
    <t>　20133</t>
  </si>
  <si>
    <t>　宣传事务</t>
  </si>
  <si>
    <t>　　2013399</t>
  </si>
  <si>
    <t>　　其他宣传事务支出</t>
  </si>
  <si>
    <t>　20134</t>
  </si>
  <si>
    <t>　统战事务</t>
  </si>
  <si>
    <t>　　2013404</t>
  </si>
  <si>
    <t>　　宗教事务</t>
  </si>
  <si>
    <t>　20136</t>
  </si>
  <si>
    <t>　其他共产党事务支出</t>
  </si>
  <si>
    <t>　　2013699</t>
  </si>
  <si>
    <t>　　其他共产党事务支出</t>
  </si>
  <si>
    <t>　20138</t>
  </si>
  <si>
    <t>　市场监督管理事务</t>
  </si>
  <si>
    <t>　　2013899</t>
  </si>
  <si>
    <t>　　其他市场监督管理事务</t>
  </si>
  <si>
    <t>203</t>
  </si>
  <si>
    <t>国防支出</t>
  </si>
  <si>
    <t>　20306</t>
  </si>
  <si>
    <t>　国防动员</t>
  </si>
  <si>
    <t>　　2030601</t>
  </si>
  <si>
    <t>　　兵役征集</t>
  </si>
  <si>
    <t>　　2030606</t>
  </si>
  <si>
    <t>　　预备役部队</t>
  </si>
  <si>
    <t>　　2030607</t>
  </si>
  <si>
    <t>　　民兵</t>
  </si>
  <si>
    <t>204</t>
  </si>
  <si>
    <t>公共安全支出</t>
  </si>
  <si>
    <t>　20406</t>
  </si>
  <si>
    <t>　司法</t>
  </si>
  <si>
    <t>　　2040604</t>
  </si>
  <si>
    <t>　　基层司法业务</t>
  </si>
  <si>
    <t>　　2040610</t>
  </si>
  <si>
    <t>　　社区矫正</t>
  </si>
  <si>
    <t>　　2040612</t>
  </si>
  <si>
    <t>　　法制建设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</si>
  <si>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</si>
  <si>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</si>
  <si>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</si>
  <si>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</si>
  <si>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</si>
  <si>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</si>
  <si>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　　2070112</t>
  </si>
  <si>
    <t>　　文化和旅游市场管理</t>
  </si>
  <si>
    <t>　20702</t>
  </si>
  <si>
    <t>　文物</t>
  </si>
  <si>
    <t>　　2070204</t>
  </si>
  <si>
    <t>　　文物保护</t>
  </si>
  <si>
    <t>　20703</t>
  </si>
  <si>
    <t>　体育</t>
  </si>
  <si>
    <t>　　2070308</t>
  </si>
  <si>
    <t>　　群众体育</t>
  </si>
  <si>
    <t>208</t>
  </si>
  <si>
    <t>社会保障和就业支出</t>
  </si>
  <si>
    <t>　20801</t>
  </si>
  <si>
    <t>　人力资源和社会保障管理事务</t>
  </si>
  <si>
    <t>　　2080105</t>
  </si>
  <si>
    <t>　　劳动保障监察</t>
  </si>
  <si>
    <t>　　2080110</t>
  </si>
  <si>
    <t>　　劳动关系和维权</t>
  </si>
  <si>
    <t>　　2080199</t>
  </si>
  <si>
    <t>　　其他人力资源和社会保障管理事务支出</t>
  </si>
  <si>
    <t>　20802</t>
  </si>
  <si>
    <t>　民政管理事务</t>
  </si>
  <si>
    <t>　　2080208</t>
  </si>
  <si>
    <t>　　基层政权和社区建设</t>
  </si>
  <si>
    <t>　　2080299</t>
  </si>
  <si>
    <t>　　其他民政管理事务支出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</si>
  <si>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</si>
  <si>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</si>
  <si>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</si>
  <si>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</si>
  <si>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</si>
  <si>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</si>
  <si>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　2080599</t>
  </si>
  <si>
    <t>　　其他行政事业单位离退休支出</t>
  </si>
  <si>
    <t>　20808</t>
  </si>
  <si>
    <t>　抚恤</t>
  </si>
  <si>
    <t>　　2080802</t>
  </si>
  <si>
    <t>　　伤残抚恤</t>
  </si>
  <si>
    <t>　　2080803</t>
  </si>
  <si>
    <t>　　在乡复员、退伍军人生活补助</t>
  </si>
  <si>
    <t>　　2080805</t>
  </si>
  <si>
    <t>　　义务兵优待</t>
  </si>
  <si>
    <t>　　2080806</t>
  </si>
  <si>
    <t>　　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</si>
  <si>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</si>
  <si>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</si>
  <si>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</si>
  <si>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</si>
  <si>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</si>
  <si>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</si>
  <si>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</si>
  <si>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</si>
  <si>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20810</t>
  </si>
  <si>
    <t>　社会福利</t>
  </si>
  <si>
    <t>　　2081001</t>
  </si>
  <si>
    <t>　　儿童福利</t>
  </si>
  <si>
    <t>　　2081002</t>
  </si>
  <si>
    <t>　　老年福利</t>
  </si>
  <si>
    <t>　　2081099</t>
  </si>
  <si>
    <t>　　其他社会福利支出</t>
  </si>
  <si>
    <t>　20811</t>
  </si>
  <si>
    <t>　残疾人事业</t>
  </si>
  <si>
    <t>　　2081104</t>
  </si>
  <si>
    <t>　　残疾人康复</t>
  </si>
  <si>
    <t>　　2081105</t>
  </si>
  <si>
    <t>　　残疾人就业和扶贫</t>
  </si>
  <si>
    <t>　　2081106</t>
  </si>
  <si>
    <t>　　残疾人体育</t>
  </si>
  <si>
    <t>　　2081199</t>
  </si>
  <si>
    <t>　　其他残疾人事业支出</t>
  </si>
  <si>
    <t>　20819</t>
  </si>
  <si>
    <t>　最低生活保障</t>
  </si>
  <si>
    <t>　　2081901</t>
  </si>
  <si>
    <t>　　城市最低生活保障金支出</t>
  </si>
  <si>
    <t>　20820</t>
  </si>
  <si>
    <t>　临时救助</t>
  </si>
  <si>
    <t>　　2082001</t>
  </si>
  <si>
    <t>　　临时救助支出</t>
  </si>
  <si>
    <t>　20821</t>
  </si>
  <si>
    <t>　特困人员救助供养</t>
  </si>
  <si>
    <t>　　2082101</t>
  </si>
  <si>
    <t>　　城市特困人员救助供养支出</t>
  </si>
  <si>
    <t>　20825</t>
  </si>
  <si>
    <t>　其他生活救助</t>
  </si>
  <si>
    <t>　　2082501</t>
  </si>
  <si>
    <t>　　其他城市生活救助</t>
  </si>
  <si>
    <t>　20828</t>
  </si>
  <si>
    <t>　退役军人管理事务</t>
  </si>
  <si>
    <t>　　2082804</t>
  </si>
  <si>
    <t>　　拥军优属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</si>
  <si>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</si>
  <si>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</si>
  <si>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</si>
  <si>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</si>
  <si>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</si>
  <si>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</si>
  <si>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</si>
  <si>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</si>
  <si>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</si>
  <si>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</si>
  <si>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</si>
  <si>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</si>
  <si>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</si>
  <si>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</si>
  <si>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</si>
  <si>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</si>
  <si>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</si>
  <si>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</si>
  <si>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　2101199</t>
  </si>
  <si>
    <t>　　其他行政事业单位医疗支出</t>
  </si>
  <si>
    <t>　21014</t>
  </si>
  <si>
    <t>　优抚对象医疗</t>
  </si>
  <si>
    <t>　　2101401</t>
  </si>
  <si>
    <t>　　优抚对象医疗补助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</si>
  <si>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</si>
  <si>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</si>
  <si>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</si>
  <si>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</si>
  <si>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</si>
  <si>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</si>
  <si>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</si>
  <si>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</si>
  <si>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</si>
  <si>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</si>
  <si>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</si>
  <si>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</si>
  <si>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</si>
  <si>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</si>
  <si>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</si>
  <si>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</si>
  <si>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</si>
  <si>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</si>
  <si>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</si>
  <si>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</si>
  <si>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</si>
  <si>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</si>
  <si>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21299</t>
  </si>
  <si>
    <t>　其他城乡社区支出</t>
  </si>
  <si>
    <t>　　2129901</t>
  </si>
  <si>
    <t>　　其他城乡社区支出</t>
  </si>
  <si>
    <t>213</t>
  </si>
  <si>
    <t>农林水支出</t>
  </si>
  <si>
    <t>　21301</t>
  </si>
  <si>
    <t>　农业</t>
  </si>
  <si>
    <t>　　2130108</t>
  </si>
  <si>
    <t>　　病虫害控制</t>
  </si>
  <si>
    <t>　21303</t>
  </si>
  <si>
    <t>　水利</t>
  </si>
  <si>
    <t>　　2130314</t>
  </si>
  <si>
    <t>　　防汛</t>
  </si>
  <si>
    <t>　　2130315</t>
  </si>
  <si>
    <t>　　抗旱</t>
  </si>
  <si>
    <t>　　2130399</t>
  </si>
  <si>
    <t>　　其他水利支出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</si>
  <si>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</si>
  <si>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</si>
  <si>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</si>
  <si>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</si>
  <si>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</si>
  <si>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</si>
  <si>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</si>
  <si>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</si>
  <si>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</si>
  <si>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</si>
  <si>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</si>
  <si>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</si>
  <si>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</si>
  <si>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</si>
  <si>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</si>
  <si>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</si>
  <si>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</si>
  <si>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</si>
  <si>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</si>
  <si>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</si>
  <si>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公开表3</t>
  </si>
  <si>
    <t>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</si>
  <si>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</si>
  <si>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</si>
  <si>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</si>
  <si>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</si>
  <si>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</si>
  <si>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</si>
  <si>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</si>
  <si>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</si>
  <si>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</si>
  <si>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</si>
  <si>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</si>
  <si>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</si>
  <si>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</si>
  <si>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</si>
  <si>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</si>
  <si>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</si>
  <si>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</si>
  <si>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</si>
  <si>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</si>
  <si>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</si>
  <si>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</si>
  <si>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</si>
  <si>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</si>
  <si>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</si>
  <si>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</si>
  <si>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</si>
  <si>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</si>
  <si>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</si>
  <si>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</si>
  <si>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</si>
  <si>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</si>
  <si>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</si>
  <si>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</si>
  <si>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</si>
  <si>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</si>
  <si>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</si>
  <si>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</si>
  <si>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</si>
  <si>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</si>
  <si>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</si>
  <si>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</si>
  <si>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</si>
  <si>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</si>
  <si>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</si>
  <si>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</si>
  <si>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30228</t>
  </si>
  <si>
    <t>　工会经费</t>
  </si>
  <si>
    <t>　30229</t>
  </si>
  <si>
    <t>　福利费</t>
  </si>
  <si>
    <t>　30239</t>
  </si>
  <si>
    <t>　其他交通费用</t>
  </si>
  <si>
    <t>　30215</t>
  </si>
  <si>
    <t>　会议费</t>
  </si>
  <si>
    <t>　30216</t>
  </si>
  <si>
    <t>　培训费</t>
  </si>
  <si>
    <t>　30226</t>
  </si>
  <si>
    <t>　劳务费</t>
  </si>
  <si>
    <t>　30227</t>
  </si>
  <si>
    <t>　委托业务费</t>
  </si>
  <si>
    <t>　30217</t>
  </si>
  <si>
    <t>　公务接待费</t>
  </si>
  <si>
    <t>　30231</t>
  </si>
  <si>
    <t>　公务用车运行维护费</t>
  </si>
  <si>
    <t>　30213</t>
  </si>
  <si>
    <t>　维修（护）费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</si>
  <si>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</si>
  <si>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</si>
  <si>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</si>
  <si>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</si>
  <si>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</si>
  <si>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</si>
  <si>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</si>
  <si>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</si>
  <si>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</si>
  <si>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</si>
  <si>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310</t>
  </si>
  <si>
    <t>资本性支出</t>
  </si>
  <si>
    <t>　31002</t>
  </si>
  <si>
    <t>　办公设备购置</t>
  </si>
  <si>
    <t>公开表4</t>
  </si>
  <si>
    <t>单位名称：大竹林街道办事处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</si>
  <si>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</si>
  <si>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</si>
  <si>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</si>
  <si>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</si>
  <si>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</si>
  <si>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</si>
  <si>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</si>
  <si>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</si>
  <si>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注：2018年预算数应为预算调整数</t>
  </si>
  <si>
    <t>公开表5</t>
  </si>
  <si>
    <t>备注：本单位无政府性基金收入，也没有使用政府性基金安排的支出，故本表无数据。</t>
  </si>
  <si>
    <t>公开表6</t>
  </si>
  <si>
    <t>备注：本单位无国有资本经营收入，也没有使用国有资本经营安排的支出，故本表无数据。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</si>
  <si>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</si>
  <si>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</si>
  <si>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</si>
  <si>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</si>
  <si>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</si>
  <si>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</si>
  <si>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</si>
  <si>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政府性基金预算财政拨款收入</t>
  </si>
  <si>
    <t>外交支出</t>
  </si>
  <si>
    <t>国有资本经营预算财政拨款收入</t>
  </si>
  <si>
    <t>上级补助收入</t>
  </si>
  <si>
    <t>事业收入</t>
  </si>
  <si>
    <t>教育支出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</si>
  <si>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</si>
  <si>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</si>
  <si>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</si>
  <si>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</si>
  <si>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</si>
  <si>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</si>
  <si>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</si>
  <si>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医疗卫生与计划生育支出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</si>
  <si>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</si>
  <si>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</si>
  <si>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</si>
  <si>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</si>
  <si>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</si>
  <si>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</si>
  <si>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</si>
  <si>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</si>
  <si>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</si>
  <si>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</si>
  <si>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</si>
  <si>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</si>
  <si>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</si>
  <si>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</si>
  <si>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</si>
  <si>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</si>
  <si>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</si>
  <si>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</si>
  <si>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</si>
  <si>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</si>
  <si>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</si>
  <si>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</si>
  <si>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</si>
  <si>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</si>
  <si>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　　2010199</t>
  </si>
  <si>
    <t>公开表9</t>
  </si>
  <si>
    <t>上缴上级支出</t>
  </si>
  <si>
    <t>事业单位经营支出</t>
  </si>
  <si>
    <t>对附属单位补助支出</t>
  </si>
  <si>
    <t xml:space="preserve">   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</si>
</sst>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;\-#,##0.00;#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16"/>
      <name val="方正小标宋_GBK"/>
      <family val="4"/>
    </font>
    <font>
      <sz val="14"/>
      <color indexed="8"/>
      <name val="方正小标宋_GBK"/>
      <family val="4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u val="single"/>
      <sz val="16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6"/>
      <color theme="1"/>
      <name val="方正小标宋_GBK"/>
      <family val="4"/>
    </font>
    <font>
      <sz val="18"/>
      <color theme="1"/>
      <name val="方正小标宋_GBK"/>
      <family val="4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2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</cellStyleXfs>
  <cellXfs count="159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76" fontId="51" fillId="0" borderId="15" xfId="0" applyNumberFormat="1" applyFont="1" applyFill="1" applyBorder="1" applyAlignment="1">
      <alignment horizontal="right" vertical="justify"/>
    </xf>
    <xf numFmtId="0" fontId="51" fillId="0" borderId="14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5" xfId="0" applyFont="1" applyFill="1" applyBorder="1" applyAlignment="1">
      <alignment horizontal="left" vertical="justify"/>
    </xf>
    <xf numFmtId="0" fontId="51" fillId="0" borderId="15" xfId="0" applyFont="1" applyFill="1" applyBorder="1" applyAlignment="1">
      <alignment horizontal="left" vertical="justify" wrapText="1"/>
    </xf>
    <xf numFmtId="0" fontId="3" fillId="0" borderId="13" xfId="63" applyFont="1" applyBorder="1" applyAlignment="1">
      <alignment horizontal="left" vertical="center"/>
      <protection/>
    </xf>
    <xf numFmtId="0" fontId="3" fillId="0" borderId="14" xfId="63" applyFont="1" applyBorder="1" applyAlignment="1">
      <alignment horizontal="left" vertical="center" shrinkToFit="1"/>
      <protection/>
    </xf>
    <xf numFmtId="177" fontId="3" fillId="0" borderId="14" xfId="63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" fillId="0" borderId="17" xfId="63" applyFont="1" applyBorder="1" applyAlignment="1">
      <alignment horizontal="left" vertical="center"/>
      <protection/>
    </xf>
    <xf numFmtId="0" fontId="3" fillId="0" borderId="18" xfId="63" applyFont="1" applyBorder="1" applyAlignment="1">
      <alignment horizontal="left" vertical="center" shrinkToFit="1"/>
      <protection/>
    </xf>
    <xf numFmtId="177" fontId="3" fillId="0" borderId="18" xfId="63" applyNumberFormat="1" applyFont="1" applyBorder="1" applyAlignment="1">
      <alignment horizontal="righ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1" fillId="0" borderId="13" xfId="0" applyFont="1" applyBorder="1" applyAlignment="1">
      <alignment vertical="top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51" fillId="0" borderId="17" xfId="63" applyFont="1" applyBorder="1" applyAlignment="1">
      <alignment horizontal="left" vertical="top"/>
      <protection/>
    </xf>
    <xf numFmtId="0" fontId="51" fillId="0" borderId="18" xfId="63" applyFont="1" applyBorder="1" applyAlignment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177" fontId="3" fillId="0" borderId="14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177" fontId="3" fillId="0" borderId="1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177" fontId="3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63" applyFont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2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4" xfId="0" applyFont="1" applyBorder="1" applyAlignment="1">
      <alignment horizontal="center" vertical="center"/>
    </xf>
    <xf numFmtId="176" fontId="51" fillId="0" borderId="14" xfId="0" applyNumberFormat="1" applyFont="1" applyFill="1" applyBorder="1" applyAlignment="1">
      <alignment horizontal="right" vertical="justify"/>
    </xf>
    <xf numFmtId="0" fontId="51" fillId="0" borderId="14" xfId="0" applyFont="1" applyFill="1" applyBorder="1" applyAlignment="1">
      <alignment horizontal="left" vertical="justify"/>
    </xf>
    <xf numFmtId="0" fontId="51" fillId="0" borderId="14" xfId="0" applyFont="1" applyFill="1" applyBorder="1" applyAlignment="1">
      <alignment horizontal="left" vertical="justify" wrapText="1"/>
    </xf>
    <xf numFmtId="0" fontId="0" fillId="0" borderId="0" xfId="0" applyBorder="1" applyAlignment="1">
      <alignment/>
    </xf>
    <xf numFmtId="176" fontId="51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6" fontId="51" fillId="0" borderId="33" xfId="0" applyNumberFormat="1" applyFont="1" applyFill="1" applyBorder="1" applyAlignment="1">
      <alignment horizontal="right" vertical="justify"/>
    </xf>
    <xf numFmtId="0" fontId="51" fillId="0" borderId="34" xfId="0" applyFont="1" applyFill="1" applyBorder="1" applyAlignment="1">
      <alignment horizontal="left" vertical="top"/>
    </xf>
    <xf numFmtId="0" fontId="51" fillId="0" borderId="34" xfId="0" applyFont="1" applyFill="1" applyBorder="1" applyAlignment="1">
      <alignment horizontal="right" vertical="top"/>
    </xf>
    <xf numFmtId="0" fontId="51" fillId="0" borderId="35" xfId="0" applyFont="1" applyFill="1" applyBorder="1" applyAlignment="1">
      <alignment horizontal="left" vertical="top"/>
    </xf>
    <xf numFmtId="0" fontId="51" fillId="0" borderId="36" xfId="0" applyFont="1" applyFill="1" applyBorder="1" applyAlignment="1">
      <alignment horizontal="left" vertical="justify" wrapText="1"/>
    </xf>
    <xf numFmtId="176" fontId="51" fillId="0" borderId="36" xfId="0" applyNumberFormat="1" applyFont="1" applyFill="1" applyBorder="1" applyAlignment="1">
      <alignment horizontal="right" vertical="justify"/>
    </xf>
    <xf numFmtId="176" fontId="51" fillId="0" borderId="37" xfId="0" applyNumberFormat="1" applyFont="1" applyFill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5" fillId="0" borderId="16" xfId="24" applyFont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55" fillId="0" borderId="19" xfId="24" applyFont="1" applyBorder="1" applyAlignment="1">
      <alignment/>
    </xf>
    <xf numFmtId="0" fontId="0" fillId="33" borderId="0" xfId="0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0" sqref="B10"/>
    </sheetView>
  </sheetViews>
  <sheetFormatPr defaultColWidth="9.33203125" defaultRowHeight="11.25"/>
  <cols>
    <col min="1" max="1" width="9.33203125" style="149" customWidth="1"/>
    <col min="2" max="2" width="117.66015625" style="0" customWidth="1"/>
  </cols>
  <sheetData>
    <row r="1" ht="19.5" customHeight="1">
      <c r="A1" s="150" t="s">
        <v>0</v>
      </c>
    </row>
    <row r="2" spans="1:2" ht="58.5" customHeight="1">
      <c r="A2" s="151" t="s">
        <v>1</v>
      </c>
      <c r="B2" s="151"/>
    </row>
    <row r="3" spans="1:2" ht="27" customHeight="1">
      <c r="A3" s="152" t="s">
        <v>2</v>
      </c>
      <c r="B3" s="153" t="s">
        <v>3</v>
      </c>
    </row>
    <row r="4" spans="1:2" ht="27" customHeight="1">
      <c r="A4" s="154">
        <v>1</v>
      </c>
      <c r="B4" s="155" t="s">
        <v>4</v>
      </c>
    </row>
    <row r="5" spans="1:2" ht="27" customHeight="1">
      <c r="A5" s="154">
        <v>2</v>
      </c>
      <c r="B5" s="155" t="s">
        <v>5</v>
      </c>
    </row>
    <row r="6" spans="1:2" ht="27" customHeight="1">
      <c r="A6" s="154">
        <v>3</v>
      </c>
      <c r="B6" s="155" t="s">
        <v>6</v>
      </c>
    </row>
    <row r="7" spans="1:2" ht="27" customHeight="1">
      <c r="A7" s="154">
        <v>4</v>
      </c>
      <c r="B7" s="155" t="s">
        <v>7</v>
      </c>
    </row>
    <row r="8" spans="1:2" ht="27" customHeight="1">
      <c r="A8" s="154">
        <v>5</v>
      </c>
      <c r="B8" s="155" t="s">
        <v>8</v>
      </c>
    </row>
    <row r="9" spans="1:2" ht="27" customHeight="1">
      <c r="A9" s="154">
        <v>6</v>
      </c>
      <c r="B9" s="155" t="s">
        <v>9</v>
      </c>
    </row>
    <row r="10" spans="1:2" ht="27" customHeight="1">
      <c r="A10" s="154">
        <v>7</v>
      </c>
      <c r="B10" s="155" t="s">
        <v>10</v>
      </c>
    </row>
    <row r="11" spans="1:2" ht="27" customHeight="1">
      <c r="A11" s="154">
        <v>8</v>
      </c>
      <c r="B11" s="155" t="s">
        <v>11</v>
      </c>
    </row>
    <row r="12" spans="1:2" ht="27" customHeight="1">
      <c r="A12" s="156">
        <v>9</v>
      </c>
      <c r="B12" s="157" t="s">
        <v>12</v>
      </c>
    </row>
    <row r="13" ht="11.25">
      <c r="A13" s="15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79">
      <selection activeCell="O78" sqref="O78"/>
    </sheetView>
  </sheetViews>
  <sheetFormatPr defaultColWidth="9.33203125" defaultRowHeight="11.25"/>
  <cols>
    <col min="1" max="1" width="20" style="0" customWidth="1"/>
    <col min="2" max="2" width="37.5" style="0" customWidth="1"/>
    <col min="3" max="3" width="17.83203125" style="0" customWidth="1"/>
    <col min="4" max="4" width="17.66015625" style="0" customWidth="1"/>
    <col min="5" max="5" width="17.33203125" style="0" customWidth="1"/>
    <col min="6" max="6" width="16.5" style="0" customWidth="1"/>
    <col min="7" max="8" width="14.33203125" style="0" customWidth="1"/>
  </cols>
  <sheetData>
    <row r="1" s="1" customFormat="1" ht="11.25" customHeight="1">
      <c r="A1" s="2" t="s">
        <v>472</v>
      </c>
    </row>
    <row r="2" spans="1:8" s="1" customFormat="1" ht="30.75" customHeight="1">
      <c r="A2" s="3" t="s">
        <v>12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4" t="s">
        <v>14</v>
      </c>
      <c r="B3" s="5"/>
      <c r="H3" s="6" t="s">
        <v>15</v>
      </c>
    </row>
    <row r="4" spans="1:8" s="1" customFormat="1" ht="32.25" customHeight="1">
      <c r="A4" s="7" t="s">
        <v>66</v>
      </c>
      <c r="B4" s="8" t="s">
        <v>67</v>
      </c>
      <c r="C4" s="8" t="s">
        <v>20</v>
      </c>
      <c r="D4" s="8" t="s">
        <v>69</v>
      </c>
      <c r="E4" s="8" t="s">
        <v>70</v>
      </c>
      <c r="F4" s="9" t="s">
        <v>473</v>
      </c>
      <c r="G4" s="9" t="s">
        <v>474</v>
      </c>
      <c r="H4" s="10" t="s">
        <v>475</v>
      </c>
    </row>
    <row r="5" spans="1:8" s="1" customFormat="1" ht="20.25" customHeight="1">
      <c r="A5" s="11" t="s">
        <v>476</v>
      </c>
      <c r="B5" s="12"/>
      <c r="C5" s="13">
        <v>98633037.56</v>
      </c>
      <c r="D5" s="13">
        <v>24360910.96</v>
      </c>
      <c r="E5" s="13">
        <v>74272126.6</v>
      </c>
      <c r="F5" s="14"/>
      <c r="G5" s="14"/>
      <c r="H5" s="15"/>
    </row>
    <row r="6" spans="1:8" s="1" customFormat="1" ht="12.75" customHeight="1">
      <c r="A6" s="16" t="s">
        <v>71</v>
      </c>
      <c r="B6" s="17" t="s">
        <v>72</v>
      </c>
      <c r="C6" s="13">
        <v>31649877.28</v>
      </c>
      <c r="D6" s="13">
        <v>16469426.28</v>
      </c>
      <c r="E6" s="13">
        <v>15180451</v>
      </c>
      <c r="F6" s="14"/>
      <c r="G6" s="14"/>
      <c r="H6" s="15"/>
    </row>
    <row r="7" spans="1:8" s="1" customFormat="1" ht="12.75" customHeight="1">
      <c r="A7" s="16" t="s">
        <v>73</v>
      </c>
      <c r="B7" s="17" t="s">
        <v>74</v>
      </c>
      <c r="C7" s="13">
        <v>47000</v>
      </c>
      <c r="D7" s="13"/>
      <c r="E7" s="13">
        <v>47000</v>
      </c>
      <c r="F7" s="14"/>
      <c r="G7" s="14"/>
      <c r="H7" s="15"/>
    </row>
    <row r="8" spans="1:8" s="1" customFormat="1" ht="12.75" customHeight="1">
      <c r="A8" s="16" t="s">
        <v>471</v>
      </c>
      <c r="B8" s="17" t="s">
        <v>75</v>
      </c>
      <c r="C8" s="13">
        <v>47000</v>
      </c>
      <c r="D8" s="13"/>
      <c r="E8" s="13">
        <v>47000</v>
      </c>
      <c r="F8" s="14"/>
      <c r="G8" s="14"/>
      <c r="H8" s="15"/>
    </row>
    <row r="9" spans="1:8" s="1" customFormat="1" ht="12.75" customHeight="1">
      <c r="A9" s="16" t="s">
        <v>76</v>
      </c>
      <c r="B9" s="17" t="s">
        <v>77</v>
      </c>
      <c r="C9" s="13">
        <v>10000</v>
      </c>
      <c r="D9" s="13"/>
      <c r="E9" s="13">
        <v>10000</v>
      </c>
      <c r="F9" s="14"/>
      <c r="G9" s="14"/>
      <c r="H9" s="15"/>
    </row>
    <row r="10" spans="1:8" s="1" customFormat="1" ht="12.75" customHeight="1">
      <c r="A10" s="16" t="s">
        <v>78</v>
      </c>
      <c r="B10" s="17" t="s">
        <v>79</v>
      </c>
      <c r="C10" s="13">
        <v>10000</v>
      </c>
      <c r="D10" s="13"/>
      <c r="E10" s="13">
        <v>10000</v>
      </c>
      <c r="F10" s="14"/>
      <c r="G10" s="14"/>
      <c r="H10" s="15"/>
    </row>
    <row r="11" spans="1:8" s="1" customFormat="1" ht="12.75" customHeight="1">
      <c r="A11" s="16" t="s">
        <v>80</v>
      </c>
      <c r="B11" s="17" t="s">
        <v>81</v>
      </c>
      <c r="C11" s="13">
        <v>27524237.28</v>
      </c>
      <c r="D11" s="13">
        <v>16469426.28</v>
      </c>
      <c r="E11" s="13">
        <v>11054811</v>
      </c>
      <c r="F11" s="14"/>
      <c r="G11" s="14"/>
      <c r="H11" s="15"/>
    </row>
    <row r="12" spans="1:8" s="1" customFormat="1" ht="12.75" customHeight="1">
      <c r="A12" s="16" t="s">
        <v>82</v>
      </c>
      <c r="B12" s="17" t="s">
        <v>83</v>
      </c>
      <c r="C12" s="13">
        <v>11208726.28</v>
      </c>
      <c r="D12" s="13">
        <v>11208726.28</v>
      </c>
      <c r="E12" s="13"/>
      <c r="F12" s="14"/>
      <c r="G12" s="14"/>
      <c r="H12" s="15"/>
    </row>
    <row r="13" spans="1:8" s="1" customFormat="1" ht="12.75" customHeight="1">
      <c r="A13" s="16" t="s">
        <v>84</v>
      </c>
      <c r="B13" s="17" t="s">
        <v>85</v>
      </c>
      <c r="C13" s="13">
        <v>3500000</v>
      </c>
      <c r="D13" s="13"/>
      <c r="E13" s="13">
        <v>3500000</v>
      </c>
      <c r="F13" s="14"/>
      <c r="G13" s="14"/>
      <c r="H13" s="15"/>
    </row>
    <row r="14" spans="1:8" s="1" customFormat="1" ht="12.75" customHeight="1">
      <c r="A14" s="16" t="s">
        <v>86</v>
      </c>
      <c r="B14" s="17" t="s">
        <v>87</v>
      </c>
      <c r="C14" s="13">
        <v>12815511</v>
      </c>
      <c r="D14" s="13">
        <v>5260700</v>
      </c>
      <c r="E14" s="13">
        <v>7554811</v>
      </c>
      <c r="F14" s="14"/>
      <c r="G14" s="14"/>
      <c r="H14" s="15"/>
    </row>
    <row r="15" spans="1:8" s="1" customFormat="1" ht="12.75" customHeight="1">
      <c r="A15" s="16" t="s">
        <v>88</v>
      </c>
      <c r="B15" s="17" t="s">
        <v>89</v>
      </c>
      <c r="C15" s="13">
        <v>609240</v>
      </c>
      <c r="D15" s="13"/>
      <c r="E15" s="13">
        <v>609240</v>
      </c>
      <c r="F15" s="14"/>
      <c r="G15" s="14"/>
      <c r="H15" s="15"/>
    </row>
    <row r="16" spans="1:8" s="1" customFormat="1" ht="12.75" customHeight="1">
      <c r="A16" s="16" t="s">
        <v>90</v>
      </c>
      <c r="B16" s="17" t="s">
        <v>91</v>
      </c>
      <c r="C16" s="13">
        <v>419240</v>
      </c>
      <c r="D16" s="13"/>
      <c r="E16" s="13">
        <v>419240</v>
      </c>
      <c r="F16" s="14"/>
      <c r="G16" s="14"/>
      <c r="H16" s="15"/>
    </row>
    <row r="17" spans="1:8" s="1" customFormat="1" ht="12.75" customHeight="1">
      <c r="A17" s="16" t="s">
        <v>92</v>
      </c>
      <c r="B17" s="17" t="s">
        <v>93</v>
      </c>
      <c r="C17" s="13">
        <v>190000</v>
      </c>
      <c r="D17" s="13"/>
      <c r="E17" s="13">
        <v>190000</v>
      </c>
      <c r="F17" s="14"/>
      <c r="G17" s="14"/>
      <c r="H17" s="15"/>
    </row>
    <row r="18" spans="1:8" s="1" customFormat="1" ht="12.75" customHeight="1">
      <c r="A18" s="16" t="s">
        <v>94</v>
      </c>
      <c r="B18" s="17" t="s">
        <v>95</v>
      </c>
      <c r="C18" s="13">
        <v>220800</v>
      </c>
      <c r="D18" s="13"/>
      <c r="E18" s="13">
        <v>220800</v>
      </c>
      <c r="F18" s="14"/>
      <c r="G18" s="14"/>
      <c r="H18" s="15"/>
    </row>
    <row r="19" spans="1:8" s="1" customFormat="1" ht="12.75" customHeight="1">
      <c r="A19" s="16" t="s">
        <v>96</v>
      </c>
      <c r="B19" s="17" t="s">
        <v>97</v>
      </c>
      <c r="C19" s="13">
        <v>220800</v>
      </c>
      <c r="D19" s="13"/>
      <c r="E19" s="13">
        <v>220800</v>
      </c>
      <c r="F19" s="14"/>
      <c r="G19" s="14"/>
      <c r="H19" s="15"/>
    </row>
    <row r="20" spans="1:8" s="1" customFormat="1" ht="12.75" customHeight="1">
      <c r="A20" s="16" t="s">
        <v>98</v>
      </c>
      <c r="B20" s="17" t="s">
        <v>99</v>
      </c>
      <c r="C20" s="13">
        <v>20000</v>
      </c>
      <c r="D20" s="13"/>
      <c r="E20" s="13">
        <v>20000</v>
      </c>
      <c r="F20" s="14"/>
      <c r="G20" s="14"/>
      <c r="H20" s="15"/>
    </row>
    <row r="21" spans="1:8" s="1" customFormat="1" ht="12.75" customHeight="1">
      <c r="A21" s="16" t="s">
        <v>100</v>
      </c>
      <c r="B21" s="17" t="s">
        <v>101</v>
      </c>
      <c r="C21" s="13">
        <v>20000</v>
      </c>
      <c r="D21" s="13"/>
      <c r="E21" s="13">
        <v>20000</v>
      </c>
      <c r="F21" s="14"/>
      <c r="G21" s="14"/>
      <c r="H21" s="15"/>
    </row>
    <row r="22" spans="1:8" s="1" customFormat="1" ht="12.75" customHeight="1">
      <c r="A22" s="16" t="s">
        <v>102</v>
      </c>
      <c r="B22" s="17" t="s">
        <v>103</v>
      </c>
      <c r="C22" s="13">
        <v>110000</v>
      </c>
      <c r="D22" s="13"/>
      <c r="E22" s="13">
        <v>110000</v>
      </c>
      <c r="F22" s="14"/>
      <c r="G22" s="14"/>
      <c r="H22" s="15"/>
    </row>
    <row r="23" spans="1:8" s="1" customFormat="1" ht="12.75" customHeight="1">
      <c r="A23" s="16" t="s">
        <v>104</v>
      </c>
      <c r="B23" s="17" t="s">
        <v>105</v>
      </c>
      <c r="C23" s="13">
        <v>110000</v>
      </c>
      <c r="D23" s="13"/>
      <c r="E23" s="13">
        <v>110000</v>
      </c>
      <c r="F23" s="14"/>
      <c r="G23" s="14"/>
      <c r="H23" s="15"/>
    </row>
    <row r="24" spans="1:8" s="1" customFormat="1" ht="12.75" customHeight="1">
      <c r="A24" s="16" t="s">
        <v>106</v>
      </c>
      <c r="B24" s="17" t="s">
        <v>107</v>
      </c>
      <c r="C24" s="13">
        <v>365000</v>
      </c>
      <c r="D24" s="13"/>
      <c r="E24" s="13">
        <v>365000</v>
      </c>
      <c r="F24" s="14"/>
      <c r="G24" s="14"/>
      <c r="H24" s="15"/>
    </row>
    <row r="25" spans="1:8" s="1" customFormat="1" ht="12.75" customHeight="1">
      <c r="A25" s="16" t="s">
        <v>108</v>
      </c>
      <c r="B25" s="17" t="s">
        <v>109</v>
      </c>
      <c r="C25" s="13">
        <v>365000</v>
      </c>
      <c r="D25" s="13"/>
      <c r="E25" s="13">
        <v>365000</v>
      </c>
      <c r="F25" s="14"/>
      <c r="G25" s="14"/>
      <c r="H25" s="15"/>
    </row>
    <row r="26" spans="1:8" s="1" customFormat="1" ht="12.75" customHeight="1">
      <c r="A26" s="16" t="s">
        <v>110</v>
      </c>
      <c r="B26" s="17" t="s">
        <v>111</v>
      </c>
      <c r="C26" s="13">
        <v>1614000</v>
      </c>
      <c r="D26" s="13"/>
      <c r="E26" s="13">
        <v>1614000</v>
      </c>
      <c r="F26" s="14"/>
      <c r="G26" s="14"/>
      <c r="H26" s="15"/>
    </row>
    <row r="27" spans="1:8" s="1" customFormat="1" ht="12.75" customHeight="1">
      <c r="A27" s="16" t="s">
        <v>112</v>
      </c>
      <c r="B27" s="17" t="s">
        <v>113</v>
      </c>
      <c r="C27" s="13">
        <v>1614000</v>
      </c>
      <c r="D27" s="13"/>
      <c r="E27" s="13">
        <v>1614000</v>
      </c>
      <c r="F27" s="14"/>
      <c r="G27" s="14"/>
      <c r="H27" s="15"/>
    </row>
    <row r="28" spans="1:8" s="1" customFormat="1" ht="12.75" customHeight="1">
      <c r="A28" s="16" t="s">
        <v>114</v>
      </c>
      <c r="B28" s="17" t="s">
        <v>115</v>
      </c>
      <c r="C28" s="13">
        <v>900000</v>
      </c>
      <c r="D28" s="13"/>
      <c r="E28" s="13">
        <v>900000</v>
      </c>
      <c r="F28" s="14"/>
      <c r="G28" s="14"/>
      <c r="H28" s="15"/>
    </row>
    <row r="29" spans="1:8" s="1" customFormat="1" ht="12.75" customHeight="1">
      <c r="A29" s="16" t="s">
        <v>116</v>
      </c>
      <c r="B29" s="17" t="s">
        <v>117</v>
      </c>
      <c r="C29" s="13">
        <v>900000</v>
      </c>
      <c r="D29" s="13"/>
      <c r="E29" s="13">
        <v>900000</v>
      </c>
      <c r="F29" s="14"/>
      <c r="G29" s="14"/>
      <c r="H29" s="15"/>
    </row>
    <row r="30" spans="1:8" s="1" customFormat="1" ht="12.75" customHeight="1">
      <c r="A30" s="16" t="s">
        <v>118</v>
      </c>
      <c r="B30" s="17" t="s">
        <v>119</v>
      </c>
      <c r="C30" s="13">
        <v>10000</v>
      </c>
      <c r="D30" s="13"/>
      <c r="E30" s="13">
        <v>10000</v>
      </c>
      <c r="F30" s="14"/>
      <c r="G30" s="14"/>
      <c r="H30" s="15"/>
    </row>
    <row r="31" spans="1:8" s="1" customFormat="1" ht="12.75" customHeight="1">
      <c r="A31" s="16" t="s">
        <v>120</v>
      </c>
      <c r="B31" s="17" t="s">
        <v>121</v>
      </c>
      <c r="C31" s="13">
        <v>10000</v>
      </c>
      <c r="D31" s="13"/>
      <c r="E31" s="13">
        <v>10000</v>
      </c>
      <c r="F31" s="14"/>
      <c r="G31" s="14"/>
      <c r="H31" s="15"/>
    </row>
    <row r="32" spans="1:8" s="1" customFormat="1" ht="12.75" customHeight="1">
      <c r="A32" s="16" t="s">
        <v>122</v>
      </c>
      <c r="B32" s="17" t="s">
        <v>123</v>
      </c>
      <c r="C32" s="13">
        <v>89600</v>
      </c>
      <c r="D32" s="13"/>
      <c r="E32" s="13">
        <v>89600</v>
      </c>
      <c r="F32" s="14"/>
      <c r="G32" s="14"/>
      <c r="H32" s="15"/>
    </row>
    <row r="33" spans="1:8" s="1" customFormat="1" ht="12.75" customHeight="1">
      <c r="A33" s="16" t="s">
        <v>124</v>
      </c>
      <c r="B33" s="17" t="s">
        <v>125</v>
      </c>
      <c r="C33" s="13">
        <v>89600</v>
      </c>
      <c r="D33" s="13"/>
      <c r="E33" s="13">
        <v>89600</v>
      </c>
      <c r="F33" s="14"/>
      <c r="G33" s="14"/>
      <c r="H33" s="15"/>
    </row>
    <row r="34" spans="1:8" s="1" customFormat="1" ht="12.75" customHeight="1">
      <c r="A34" s="16" t="s">
        <v>126</v>
      </c>
      <c r="B34" s="17" t="s">
        <v>127</v>
      </c>
      <c r="C34" s="13">
        <v>130000</v>
      </c>
      <c r="D34" s="13"/>
      <c r="E34" s="13">
        <v>130000</v>
      </c>
      <c r="F34" s="14"/>
      <c r="G34" s="14"/>
      <c r="H34" s="15"/>
    </row>
    <row r="35" spans="1:8" s="1" customFormat="1" ht="12.75" customHeight="1">
      <c r="A35" s="16" t="s">
        <v>128</v>
      </c>
      <c r="B35" s="17" t="s">
        <v>129</v>
      </c>
      <c r="C35" s="13">
        <v>130000</v>
      </c>
      <c r="D35" s="13"/>
      <c r="E35" s="13">
        <v>130000</v>
      </c>
      <c r="F35" s="14"/>
      <c r="G35" s="14"/>
      <c r="H35" s="15"/>
    </row>
    <row r="36" spans="1:8" s="1" customFormat="1" ht="12.75" customHeight="1">
      <c r="A36" s="16" t="s">
        <v>130</v>
      </c>
      <c r="B36" s="17" t="s">
        <v>131</v>
      </c>
      <c r="C36" s="13">
        <v>136000</v>
      </c>
      <c r="D36" s="13"/>
      <c r="E36" s="13">
        <v>136000</v>
      </c>
      <c r="F36" s="14"/>
      <c r="G36" s="14"/>
      <c r="H36" s="15"/>
    </row>
    <row r="37" spans="1:8" s="1" customFormat="1" ht="12.75" customHeight="1">
      <c r="A37" s="16" t="s">
        <v>132</v>
      </c>
      <c r="B37" s="17" t="s">
        <v>133</v>
      </c>
      <c r="C37" s="13">
        <v>136000</v>
      </c>
      <c r="D37" s="13"/>
      <c r="E37" s="13">
        <v>136000</v>
      </c>
      <c r="F37" s="14"/>
      <c r="G37" s="14"/>
      <c r="H37" s="15"/>
    </row>
    <row r="38" spans="1:8" s="1" customFormat="1" ht="12.75" customHeight="1">
      <c r="A38" s="16" t="s">
        <v>134</v>
      </c>
      <c r="B38" s="17" t="s">
        <v>135</v>
      </c>
      <c r="C38" s="13">
        <v>46000</v>
      </c>
      <c r="D38" s="13"/>
      <c r="E38" s="13">
        <v>46000</v>
      </c>
      <c r="F38" s="14"/>
      <c r="G38" s="14"/>
      <c r="H38" s="15"/>
    </row>
    <row r="39" spans="1:8" s="1" customFormat="1" ht="12.75" customHeight="1">
      <c r="A39" s="16" t="s">
        <v>136</v>
      </c>
      <c r="B39" s="17" t="s">
        <v>137</v>
      </c>
      <c r="C39" s="13">
        <v>30000</v>
      </c>
      <c r="D39" s="13"/>
      <c r="E39" s="13">
        <v>30000</v>
      </c>
      <c r="F39" s="14"/>
      <c r="G39" s="14"/>
      <c r="H39" s="15"/>
    </row>
    <row r="40" spans="1:8" s="1" customFormat="1" ht="12.75" customHeight="1">
      <c r="A40" s="16" t="s">
        <v>138</v>
      </c>
      <c r="B40" s="17" t="s">
        <v>139</v>
      </c>
      <c r="C40" s="13">
        <v>60000</v>
      </c>
      <c r="D40" s="13"/>
      <c r="E40" s="13">
        <v>60000</v>
      </c>
      <c r="F40" s="14"/>
      <c r="G40" s="14"/>
      <c r="H40" s="15"/>
    </row>
    <row r="41" spans="1:8" s="1" customFormat="1" ht="12.75" customHeight="1">
      <c r="A41" s="16" t="s">
        <v>140</v>
      </c>
      <c r="B41" s="17" t="s">
        <v>141</v>
      </c>
      <c r="C41" s="13">
        <v>1140000</v>
      </c>
      <c r="D41" s="13"/>
      <c r="E41" s="13">
        <v>1140000</v>
      </c>
      <c r="F41" s="14"/>
      <c r="G41" s="14"/>
      <c r="H41" s="15"/>
    </row>
    <row r="42" spans="1:8" s="1" customFormat="1" ht="12.75" customHeight="1">
      <c r="A42" s="16" t="s">
        <v>142</v>
      </c>
      <c r="B42" s="17" t="s">
        <v>143</v>
      </c>
      <c r="C42" s="13">
        <v>1140000</v>
      </c>
      <c r="D42" s="13"/>
      <c r="E42" s="13">
        <v>1140000</v>
      </c>
      <c r="F42" s="14"/>
      <c r="G42" s="14"/>
      <c r="H42" s="15"/>
    </row>
    <row r="43" spans="1:8" s="1" customFormat="1" ht="12.75" customHeight="1">
      <c r="A43" s="16" t="s">
        <v>144</v>
      </c>
      <c r="B43" s="17" t="s">
        <v>145</v>
      </c>
      <c r="C43" s="13">
        <v>420000</v>
      </c>
      <c r="D43" s="13"/>
      <c r="E43" s="13">
        <v>420000</v>
      </c>
      <c r="F43" s="14"/>
      <c r="G43" s="14"/>
      <c r="H43" s="15"/>
    </row>
    <row r="44" spans="1:8" s="1" customFormat="1" ht="12.75" customHeight="1">
      <c r="A44" s="16" t="s">
        <v>146</v>
      </c>
      <c r="B44" s="17" t="s">
        <v>147</v>
      </c>
      <c r="C44" s="13">
        <v>90000</v>
      </c>
      <c r="D44" s="13"/>
      <c r="E44" s="13">
        <v>90000</v>
      </c>
      <c r="F44" s="14"/>
      <c r="G44" s="14"/>
      <c r="H44" s="15"/>
    </row>
    <row r="45" spans="1:8" s="1" customFormat="1" ht="12.75" customHeight="1">
      <c r="A45" s="16" t="s">
        <v>148</v>
      </c>
      <c r="B45" s="17" t="s">
        <v>149</v>
      </c>
      <c r="C45" s="13">
        <v>630000</v>
      </c>
      <c r="D45" s="13"/>
      <c r="E45" s="13">
        <v>630000</v>
      </c>
      <c r="F45" s="14"/>
      <c r="G45" s="14"/>
      <c r="H45" s="15"/>
    </row>
    <row r="46" spans="1:8" s="1" customFormat="1" ht="12.75" customHeight="1">
      <c r="A46" s="16" t="s">
        <v>150</v>
      </c>
      <c r="B46" s="17" t="s">
        <v>151</v>
      </c>
      <c r="C46" s="13">
        <v>2285041</v>
      </c>
      <c r="D46" s="13">
        <v>885041</v>
      </c>
      <c r="E46" s="13">
        <v>1400000</v>
      </c>
      <c r="F46" s="14"/>
      <c r="G46" s="14"/>
      <c r="H46" s="15"/>
    </row>
    <row r="47" spans="1:8" s="1" customFormat="1" ht="12.75" customHeight="1">
      <c r="A47" s="16" t="s">
        <v>152</v>
      </c>
      <c r="B47" s="17" t="s">
        <v>153</v>
      </c>
      <c r="C47" s="13">
        <v>1835041</v>
      </c>
      <c r="D47" s="13">
        <v>885041</v>
      </c>
      <c r="E47" s="13">
        <v>950000</v>
      </c>
      <c r="F47" s="14"/>
      <c r="G47" s="14"/>
      <c r="H47" s="15"/>
    </row>
    <row r="48" spans="1:8" s="1" customFormat="1" ht="12.75" customHeight="1">
      <c r="A48" s="16" t="s">
        <v>154</v>
      </c>
      <c r="B48" s="17" t="s">
        <v>155</v>
      </c>
      <c r="C48" s="13">
        <v>1735041</v>
      </c>
      <c r="D48" s="13">
        <v>885041</v>
      </c>
      <c r="E48" s="13">
        <v>850000</v>
      </c>
      <c r="F48" s="14"/>
      <c r="G48" s="14"/>
      <c r="H48" s="15"/>
    </row>
    <row r="49" spans="1:8" s="1" customFormat="1" ht="12.75" customHeight="1">
      <c r="A49" s="16" t="s">
        <v>156</v>
      </c>
      <c r="B49" s="17" t="s">
        <v>157</v>
      </c>
      <c r="C49" s="13">
        <v>100000</v>
      </c>
      <c r="D49" s="13"/>
      <c r="E49" s="13">
        <v>100000</v>
      </c>
      <c r="F49" s="14"/>
      <c r="G49" s="14"/>
      <c r="H49" s="15"/>
    </row>
    <row r="50" spans="1:8" s="1" customFormat="1" ht="12.75" customHeight="1">
      <c r="A50" s="16" t="s">
        <v>158</v>
      </c>
      <c r="B50" s="17" t="s">
        <v>159</v>
      </c>
      <c r="C50" s="13">
        <v>10000</v>
      </c>
      <c r="D50" s="13"/>
      <c r="E50" s="13">
        <v>10000</v>
      </c>
      <c r="F50" s="14"/>
      <c r="G50" s="14"/>
      <c r="H50" s="15"/>
    </row>
    <row r="51" spans="1:8" s="1" customFormat="1" ht="12.75" customHeight="1">
      <c r="A51" s="16" t="s">
        <v>160</v>
      </c>
      <c r="B51" s="17" t="s">
        <v>161</v>
      </c>
      <c r="C51" s="13">
        <v>10000</v>
      </c>
      <c r="D51" s="13"/>
      <c r="E51" s="13">
        <v>10000</v>
      </c>
      <c r="F51" s="14"/>
      <c r="G51" s="14"/>
      <c r="H51" s="15"/>
    </row>
    <row r="52" spans="1:8" s="1" customFormat="1" ht="12.75" customHeight="1">
      <c r="A52" s="16" t="s">
        <v>162</v>
      </c>
      <c r="B52" s="17" t="s">
        <v>163</v>
      </c>
      <c r="C52" s="13">
        <v>440000</v>
      </c>
      <c r="D52" s="13"/>
      <c r="E52" s="13">
        <v>440000</v>
      </c>
      <c r="F52" s="14"/>
      <c r="G52" s="14"/>
      <c r="H52" s="15"/>
    </row>
    <row r="53" spans="1:8" s="1" customFormat="1" ht="12.75" customHeight="1">
      <c r="A53" s="16" t="s">
        <v>164</v>
      </c>
      <c r="B53" s="17" t="s">
        <v>165</v>
      </c>
      <c r="C53" s="13">
        <v>440000</v>
      </c>
      <c r="D53" s="13"/>
      <c r="E53" s="13">
        <v>440000</v>
      </c>
      <c r="F53" s="14"/>
      <c r="G53" s="14"/>
      <c r="H53" s="15"/>
    </row>
    <row r="54" spans="1:8" s="1" customFormat="1" ht="12.75" customHeight="1">
      <c r="A54" s="16" t="s">
        <v>166</v>
      </c>
      <c r="B54" s="17" t="s">
        <v>167</v>
      </c>
      <c r="C54" s="13">
        <v>8758045.6</v>
      </c>
      <c r="D54" s="13">
        <v>2844388</v>
      </c>
      <c r="E54" s="13">
        <v>5913657.6</v>
      </c>
      <c r="F54" s="14"/>
      <c r="G54" s="14"/>
      <c r="H54" s="15"/>
    </row>
    <row r="55" spans="1:8" s="1" customFormat="1" ht="12.75" customHeight="1">
      <c r="A55" s="16" t="s">
        <v>168</v>
      </c>
      <c r="B55" s="17" t="s">
        <v>169</v>
      </c>
      <c r="C55" s="13">
        <v>1957216</v>
      </c>
      <c r="D55" s="13">
        <v>1337216</v>
      </c>
      <c r="E55" s="13">
        <v>620000</v>
      </c>
      <c r="F55" s="14"/>
      <c r="G55" s="14"/>
      <c r="H55" s="15"/>
    </row>
    <row r="56" spans="1:8" s="1" customFormat="1" ht="12.75" customHeight="1">
      <c r="A56" s="16" t="s">
        <v>170</v>
      </c>
      <c r="B56" s="17" t="s">
        <v>171</v>
      </c>
      <c r="C56" s="13">
        <v>100000</v>
      </c>
      <c r="D56" s="13"/>
      <c r="E56" s="13">
        <v>100000</v>
      </c>
      <c r="F56" s="14"/>
      <c r="G56" s="14"/>
      <c r="H56" s="15"/>
    </row>
    <row r="57" spans="1:8" s="1" customFormat="1" ht="12.75" customHeight="1">
      <c r="A57" s="16" t="s">
        <v>172</v>
      </c>
      <c r="B57" s="17" t="s">
        <v>173</v>
      </c>
      <c r="C57" s="13">
        <v>20000</v>
      </c>
      <c r="D57" s="13"/>
      <c r="E57" s="13">
        <v>20000</v>
      </c>
      <c r="F57" s="14"/>
      <c r="G57" s="14"/>
      <c r="H57" s="15"/>
    </row>
    <row r="58" spans="1:8" s="1" customFormat="1" ht="12.75" customHeight="1">
      <c r="A58" s="16" t="s">
        <v>174</v>
      </c>
      <c r="B58" s="17" t="s">
        <v>175</v>
      </c>
      <c r="C58" s="13">
        <v>1837216</v>
      </c>
      <c r="D58" s="13">
        <v>1337216</v>
      </c>
      <c r="E58" s="13">
        <v>500000</v>
      </c>
      <c r="F58" s="14"/>
      <c r="G58" s="14"/>
      <c r="H58" s="15"/>
    </row>
    <row r="59" spans="1:8" s="1" customFormat="1" ht="12.75" customHeight="1">
      <c r="A59" s="16" t="s">
        <v>176</v>
      </c>
      <c r="B59" s="17" t="s">
        <v>177</v>
      </c>
      <c r="C59" s="13">
        <v>1429655.6</v>
      </c>
      <c r="D59" s="13"/>
      <c r="E59" s="13">
        <v>1429655.6</v>
      </c>
      <c r="F59" s="14"/>
      <c r="G59" s="14"/>
      <c r="H59" s="15"/>
    </row>
    <row r="60" spans="1:8" s="1" customFormat="1" ht="12.75" customHeight="1">
      <c r="A60" s="16" t="s">
        <v>178</v>
      </c>
      <c r="B60" s="17" t="s">
        <v>179</v>
      </c>
      <c r="C60" s="13">
        <v>1129000</v>
      </c>
      <c r="D60" s="13"/>
      <c r="E60" s="13">
        <v>1129000</v>
      </c>
      <c r="F60" s="14"/>
      <c r="G60" s="14"/>
      <c r="H60" s="15"/>
    </row>
    <row r="61" spans="1:8" s="1" customFormat="1" ht="12.75" customHeight="1">
      <c r="A61" s="16" t="s">
        <v>180</v>
      </c>
      <c r="B61" s="17" t="s">
        <v>181</v>
      </c>
      <c r="C61" s="13">
        <v>300655.6</v>
      </c>
      <c r="D61" s="13"/>
      <c r="E61" s="13">
        <v>300655.6</v>
      </c>
      <c r="F61" s="14"/>
      <c r="G61" s="14"/>
      <c r="H61" s="15"/>
    </row>
    <row r="62" spans="1:8" s="1" customFormat="1" ht="12.75" customHeight="1">
      <c r="A62" s="16" t="s">
        <v>182</v>
      </c>
      <c r="B62" s="17" t="s">
        <v>183</v>
      </c>
      <c r="C62" s="13">
        <v>1507172</v>
      </c>
      <c r="D62" s="13">
        <v>1507172</v>
      </c>
      <c r="E62" s="13"/>
      <c r="F62" s="14"/>
      <c r="G62" s="14"/>
      <c r="H62" s="15"/>
    </row>
    <row r="63" spans="1:8" s="1" customFormat="1" ht="12.75" customHeight="1">
      <c r="A63" s="16" t="s">
        <v>184</v>
      </c>
      <c r="B63" s="17" t="s">
        <v>185</v>
      </c>
      <c r="C63" s="13">
        <v>940156</v>
      </c>
      <c r="D63" s="13">
        <v>940156</v>
      </c>
      <c r="E63" s="13"/>
      <c r="F63" s="14"/>
      <c r="G63" s="14"/>
      <c r="H63" s="15"/>
    </row>
    <row r="64" spans="1:8" s="1" customFormat="1" ht="12.75" customHeight="1">
      <c r="A64" s="16" t="s">
        <v>186</v>
      </c>
      <c r="B64" s="17" t="s">
        <v>187</v>
      </c>
      <c r="C64" s="13">
        <v>376066</v>
      </c>
      <c r="D64" s="13">
        <v>376066</v>
      </c>
      <c r="E64" s="13"/>
      <c r="F64" s="14"/>
      <c r="G64" s="14"/>
      <c r="H64" s="15"/>
    </row>
    <row r="65" spans="1:8" s="1" customFormat="1" ht="12.75" customHeight="1">
      <c r="A65" s="16" t="s">
        <v>188</v>
      </c>
      <c r="B65" s="17" t="s">
        <v>189</v>
      </c>
      <c r="C65" s="13">
        <v>190950</v>
      </c>
      <c r="D65" s="13">
        <v>190950</v>
      </c>
      <c r="E65" s="13"/>
      <c r="F65" s="14"/>
      <c r="G65" s="14"/>
      <c r="H65" s="15"/>
    </row>
    <row r="66" spans="1:8" s="1" customFormat="1" ht="12.75" customHeight="1">
      <c r="A66" s="16" t="s">
        <v>190</v>
      </c>
      <c r="B66" s="17" t="s">
        <v>191</v>
      </c>
      <c r="C66" s="13">
        <v>679600</v>
      </c>
      <c r="D66" s="13"/>
      <c r="E66" s="13">
        <v>679600</v>
      </c>
      <c r="F66" s="14"/>
      <c r="G66" s="14"/>
      <c r="H66" s="15"/>
    </row>
    <row r="67" spans="1:8" s="1" customFormat="1" ht="12.75" customHeight="1">
      <c r="A67" s="16" t="s">
        <v>192</v>
      </c>
      <c r="B67" s="17" t="s">
        <v>193</v>
      </c>
      <c r="C67" s="13">
        <v>247400</v>
      </c>
      <c r="D67" s="13"/>
      <c r="E67" s="13">
        <v>247400</v>
      </c>
      <c r="F67" s="14"/>
      <c r="G67" s="14"/>
      <c r="H67" s="15"/>
    </row>
    <row r="68" spans="1:8" s="1" customFormat="1" ht="12.75" customHeight="1">
      <c r="A68" s="16" t="s">
        <v>194</v>
      </c>
      <c r="B68" s="17" t="s">
        <v>195</v>
      </c>
      <c r="C68" s="13">
        <v>115000</v>
      </c>
      <c r="D68" s="13"/>
      <c r="E68" s="13">
        <v>115000</v>
      </c>
      <c r="F68" s="14"/>
      <c r="G68" s="14"/>
      <c r="H68" s="15"/>
    </row>
    <row r="69" spans="1:8" s="1" customFormat="1" ht="12.75" customHeight="1">
      <c r="A69" s="16" t="s">
        <v>196</v>
      </c>
      <c r="B69" s="17" t="s">
        <v>197</v>
      </c>
      <c r="C69" s="13">
        <v>150700</v>
      </c>
      <c r="D69" s="13"/>
      <c r="E69" s="13">
        <v>150700</v>
      </c>
      <c r="F69" s="14"/>
      <c r="G69" s="14"/>
      <c r="H69" s="15"/>
    </row>
    <row r="70" spans="1:8" s="1" customFormat="1" ht="12.75" customHeight="1">
      <c r="A70" s="16" t="s">
        <v>198</v>
      </c>
      <c r="B70" s="17" t="s">
        <v>199</v>
      </c>
      <c r="C70" s="13">
        <v>81500</v>
      </c>
      <c r="D70" s="13"/>
      <c r="E70" s="13">
        <v>81500</v>
      </c>
      <c r="F70" s="14"/>
      <c r="G70" s="14"/>
      <c r="H70" s="15"/>
    </row>
    <row r="71" spans="1:8" s="1" customFormat="1" ht="12.75" customHeight="1">
      <c r="A71" s="16" t="s">
        <v>200</v>
      </c>
      <c r="B71" s="17" t="s">
        <v>201</v>
      </c>
      <c r="C71" s="13">
        <v>85000</v>
      </c>
      <c r="D71" s="13"/>
      <c r="E71" s="13">
        <v>85000</v>
      </c>
      <c r="F71" s="14"/>
      <c r="G71" s="14"/>
      <c r="H71" s="15"/>
    </row>
    <row r="72" spans="1:8" s="1" customFormat="1" ht="12.75" customHeight="1">
      <c r="A72" s="16" t="s">
        <v>202</v>
      </c>
      <c r="B72" s="17" t="s">
        <v>203</v>
      </c>
      <c r="C72" s="13">
        <v>497650</v>
      </c>
      <c r="D72" s="13"/>
      <c r="E72" s="13">
        <v>497650</v>
      </c>
      <c r="F72" s="14"/>
      <c r="G72" s="14"/>
      <c r="H72" s="15"/>
    </row>
    <row r="73" spans="1:8" s="1" customFormat="1" ht="12.75" customHeight="1">
      <c r="A73" s="16" t="s">
        <v>204</v>
      </c>
      <c r="B73" s="17" t="s">
        <v>205</v>
      </c>
      <c r="C73" s="13">
        <v>400000</v>
      </c>
      <c r="D73" s="13"/>
      <c r="E73" s="13">
        <v>400000</v>
      </c>
      <c r="F73" s="14"/>
      <c r="G73" s="14"/>
      <c r="H73" s="15"/>
    </row>
    <row r="74" spans="1:8" s="1" customFormat="1" ht="12.75" customHeight="1">
      <c r="A74" s="16" t="s">
        <v>206</v>
      </c>
      <c r="B74" s="17" t="s">
        <v>207</v>
      </c>
      <c r="C74" s="13">
        <v>97650</v>
      </c>
      <c r="D74" s="13"/>
      <c r="E74" s="13">
        <v>97650</v>
      </c>
      <c r="F74" s="14"/>
      <c r="G74" s="14"/>
      <c r="H74" s="15"/>
    </row>
    <row r="75" spans="1:8" s="1" customFormat="1" ht="12.75" customHeight="1">
      <c r="A75" s="16" t="s">
        <v>208</v>
      </c>
      <c r="B75" s="17" t="s">
        <v>209</v>
      </c>
      <c r="C75" s="13">
        <v>501200</v>
      </c>
      <c r="D75" s="13"/>
      <c r="E75" s="13">
        <v>501200</v>
      </c>
      <c r="F75" s="14"/>
      <c r="G75" s="14"/>
      <c r="H75" s="15"/>
    </row>
    <row r="76" spans="1:8" s="1" customFormat="1" ht="12.75" customHeight="1">
      <c r="A76" s="16" t="s">
        <v>210</v>
      </c>
      <c r="B76" s="17" t="s">
        <v>211</v>
      </c>
      <c r="C76" s="13">
        <v>32000</v>
      </c>
      <c r="D76" s="13"/>
      <c r="E76" s="13">
        <v>32000</v>
      </c>
      <c r="F76" s="14"/>
      <c r="G76" s="14"/>
      <c r="H76" s="15"/>
    </row>
    <row r="77" spans="1:8" s="1" customFormat="1" ht="12.75" customHeight="1">
      <c r="A77" s="16" t="s">
        <v>212</v>
      </c>
      <c r="B77" s="17" t="s">
        <v>213</v>
      </c>
      <c r="C77" s="13">
        <v>364200</v>
      </c>
      <c r="D77" s="13"/>
      <c r="E77" s="13">
        <v>364200</v>
      </c>
      <c r="F77" s="14"/>
      <c r="G77" s="14"/>
      <c r="H77" s="15"/>
    </row>
    <row r="78" spans="1:8" s="1" customFormat="1" ht="12.75" customHeight="1">
      <c r="A78" s="16" t="s">
        <v>214</v>
      </c>
      <c r="B78" s="17" t="s">
        <v>215</v>
      </c>
      <c r="C78" s="13">
        <v>105000</v>
      </c>
      <c r="D78" s="13"/>
      <c r="E78" s="13">
        <v>105000</v>
      </c>
      <c r="F78" s="14"/>
      <c r="G78" s="14"/>
      <c r="H78" s="15"/>
    </row>
    <row r="79" spans="1:8" s="1" customFormat="1" ht="12.75" customHeight="1">
      <c r="A79" s="16" t="s">
        <v>216</v>
      </c>
      <c r="B79" s="17" t="s">
        <v>217</v>
      </c>
      <c r="C79" s="13">
        <v>484200</v>
      </c>
      <c r="D79" s="13"/>
      <c r="E79" s="13">
        <v>484200</v>
      </c>
      <c r="F79" s="14"/>
      <c r="G79" s="14"/>
      <c r="H79" s="15"/>
    </row>
    <row r="80" spans="1:8" s="1" customFormat="1" ht="12.75" customHeight="1">
      <c r="A80" s="16" t="s">
        <v>218</v>
      </c>
      <c r="B80" s="17" t="s">
        <v>219</v>
      </c>
      <c r="C80" s="13">
        <v>9000</v>
      </c>
      <c r="D80" s="13"/>
      <c r="E80" s="13">
        <v>9000</v>
      </c>
      <c r="F80" s="14"/>
      <c r="G80" s="14"/>
      <c r="H80" s="15"/>
    </row>
    <row r="81" spans="1:8" s="1" customFormat="1" ht="12.75" customHeight="1">
      <c r="A81" s="16" t="s">
        <v>220</v>
      </c>
      <c r="B81" s="17" t="s">
        <v>221</v>
      </c>
      <c r="C81" s="13">
        <v>6000</v>
      </c>
      <c r="D81" s="13"/>
      <c r="E81" s="13">
        <v>6000</v>
      </c>
      <c r="F81" s="14"/>
      <c r="G81" s="14"/>
      <c r="H81" s="15"/>
    </row>
    <row r="82" spans="1:8" s="1" customFormat="1" ht="12.75" customHeight="1">
      <c r="A82" s="16" t="s">
        <v>222</v>
      </c>
      <c r="B82" s="17" t="s">
        <v>223</v>
      </c>
      <c r="C82" s="13">
        <v>258000</v>
      </c>
      <c r="D82" s="13"/>
      <c r="E82" s="13">
        <v>258000</v>
      </c>
      <c r="F82" s="14"/>
      <c r="G82" s="14"/>
      <c r="H82" s="15"/>
    </row>
    <row r="83" spans="1:8" s="1" customFormat="1" ht="12.75" customHeight="1">
      <c r="A83" s="16" t="s">
        <v>224</v>
      </c>
      <c r="B83" s="17" t="s">
        <v>225</v>
      </c>
      <c r="C83" s="13">
        <v>211200</v>
      </c>
      <c r="D83" s="13"/>
      <c r="E83" s="13">
        <v>211200</v>
      </c>
      <c r="F83" s="14"/>
      <c r="G83" s="14"/>
      <c r="H83" s="15"/>
    </row>
    <row r="84" spans="1:8" s="1" customFormat="1" ht="12.75" customHeight="1">
      <c r="A84" s="16" t="s">
        <v>226</v>
      </c>
      <c r="B84" s="17" t="s">
        <v>227</v>
      </c>
      <c r="C84" s="13">
        <v>470000</v>
      </c>
      <c r="D84" s="13"/>
      <c r="E84" s="13">
        <v>470000</v>
      </c>
      <c r="F84" s="14"/>
      <c r="G84" s="14"/>
      <c r="H84" s="15"/>
    </row>
    <row r="85" spans="1:8" s="1" customFormat="1" ht="12.75" customHeight="1">
      <c r="A85" s="16" t="s">
        <v>228</v>
      </c>
      <c r="B85" s="17" t="s">
        <v>229</v>
      </c>
      <c r="C85" s="13">
        <v>470000</v>
      </c>
      <c r="D85" s="13"/>
      <c r="E85" s="13">
        <v>470000</v>
      </c>
      <c r="F85" s="14"/>
      <c r="G85" s="14"/>
      <c r="H85" s="15"/>
    </row>
    <row r="86" spans="1:8" s="1" customFormat="1" ht="12.75" customHeight="1">
      <c r="A86" s="16" t="s">
        <v>230</v>
      </c>
      <c r="B86" s="17" t="s">
        <v>231</v>
      </c>
      <c r="C86" s="13">
        <v>200000</v>
      </c>
      <c r="D86" s="13"/>
      <c r="E86" s="13">
        <v>200000</v>
      </c>
      <c r="F86" s="14"/>
      <c r="G86" s="14"/>
      <c r="H86" s="15"/>
    </row>
    <row r="87" spans="1:8" s="1" customFormat="1" ht="12.75" customHeight="1">
      <c r="A87" s="16" t="s">
        <v>232</v>
      </c>
      <c r="B87" s="17" t="s">
        <v>233</v>
      </c>
      <c r="C87" s="13">
        <v>200000</v>
      </c>
      <c r="D87" s="13"/>
      <c r="E87" s="13">
        <v>200000</v>
      </c>
      <c r="F87" s="14"/>
      <c r="G87" s="14"/>
      <c r="H87" s="15"/>
    </row>
    <row r="88" spans="1:8" s="1" customFormat="1" ht="12.75" customHeight="1">
      <c r="A88" s="16" t="s">
        <v>234</v>
      </c>
      <c r="B88" s="17" t="s">
        <v>235</v>
      </c>
      <c r="C88" s="13">
        <v>90500</v>
      </c>
      <c r="D88" s="13"/>
      <c r="E88" s="13">
        <v>90500</v>
      </c>
      <c r="F88" s="14"/>
      <c r="G88" s="14"/>
      <c r="H88" s="15"/>
    </row>
    <row r="89" spans="1:8" s="1" customFormat="1" ht="12.75" customHeight="1">
      <c r="A89" s="16" t="s">
        <v>236</v>
      </c>
      <c r="B89" s="17" t="s">
        <v>237</v>
      </c>
      <c r="C89" s="13">
        <v>90500</v>
      </c>
      <c r="D89" s="13"/>
      <c r="E89" s="13">
        <v>90500</v>
      </c>
      <c r="F89" s="14"/>
      <c r="G89" s="14"/>
      <c r="H89" s="15"/>
    </row>
    <row r="90" spans="1:8" s="1" customFormat="1" ht="12.75" customHeight="1">
      <c r="A90" s="16" t="s">
        <v>238</v>
      </c>
      <c r="B90" s="17" t="s">
        <v>239</v>
      </c>
      <c r="C90" s="13">
        <v>847052</v>
      </c>
      <c r="D90" s="13"/>
      <c r="E90" s="13">
        <v>847052</v>
      </c>
      <c r="F90" s="14"/>
      <c r="G90" s="14"/>
      <c r="H90" s="15"/>
    </row>
    <row r="91" spans="1:8" s="1" customFormat="1" ht="12.75" customHeight="1">
      <c r="A91" s="16" t="s">
        <v>240</v>
      </c>
      <c r="B91" s="17" t="s">
        <v>241</v>
      </c>
      <c r="C91" s="13">
        <v>847052</v>
      </c>
      <c r="D91" s="13"/>
      <c r="E91" s="13">
        <v>847052</v>
      </c>
      <c r="F91" s="14"/>
      <c r="G91" s="14"/>
      <c r="H91" s="15"/>
    </row>
    <row r="92" spans="1:8" s="1" customFormat="1" ht="12.75" customHeight="1">
      <c r="A92" s="16" t="s">
        <v>242</v>
      </c>
      <c r="B92" s="17" t="s">
        <v>243</v>
      </c>
      <c r="C92" s="13">
        <v>93800</v>
      </c>
      <c r="D92" s="13"/>
      <c r="E92" s="13">
        <v>93800</v>
      </c>
      <c r="F92" s="14"/>
      <c r="G92" s="14"/>
      <c r="H92" s="15"/>
    </row>
    <row r="93" spans="1:8" s="1" customFormat="1" ht="12.75" customHeight="1">
      <c r="A93" s="16" t="s">
        <v>244</v>
      </c>
      <c r="B93" s="17" t="s">
        <v>245</v>
      </c>
      <c r="C93" s="13">
        <v>93800</v>
      </c>
      <c r="D93" s="13"/>
      <c r="E93" s="13">
        <v>93800</v>
      </c>
      <c r="F93" s="14"/>
      <c r="G93" s="14"/>
      <c r="H93" s="15"/>
    </row>
    <row r="94" spans="1:8" s="1" customFormat="1" ht="12.75" customHeight="1">
      <c r="A94" s="16" t="s">
        <v>246</v>
      </c>
      <c r="B94" s="17" t="s">
        <v>247</v>
      </c>
      <c r="C94" s="13">
        <v>1324963</v>
      </c>
      <c r="D94" s="13">
        <v>840463</v>
      </c>
      <c r="E94" s="13">
        <v>484500</v>
      </c>
      <c r="F94" s="14"/>
      <c r="G94" s="14"/>
      <c r="H94" s="15"/>
    </row>
    <row r="95" spans="1:8" s="1" customFormat="1" ht="12.75" customHeight="1">
      <c r="A95" s="16" t="s">
        <v>248</v>
      </c>
      <c r="B95" s="17" t="s">
        <v>249</v>
      </c>
      <c r="C95" s="13">
        <v>250000</v>
      </c>
      <c r="D95" s="13"/>
      <c r="E95" s="13">
        <v>250000</v>
      </c>
      <c r="F95" s="14"/>
      <c r="G95" s="14"/>
      <c r="H95" s="15"/>
    </row>
    <row r="96" spans="1:8" s="1" customFormat="1" ht="12.75" customHeight="1">
      <c r="A96" s="16" t="s">
        <v>250</v>
      </c>
      <c r="B96" s="17" t="s">
        <v>251</v>
      </c>
      <c r="C96" s="13">
        <v>250000</v>
      </c>
      <c r="D96" s="13"/>
      <c r="E96" s="13">
        <v>250000</v>
      </c>
      <c r="F96" s="14"/>
      <c r="G96" s="14"/>
      <c r="H96" s="15"/>
    </row>
    <row r="97" spans="1:8" s="1" customFormat="1" ht="12.75" customHeight="1">
      <c r="A97" s="16" t="s">
        <v>252</v>
      </c>
      <c r="B97" s="17" t="s">
        <v>253</v>
      </c>
      <c r="C97" s="13">
        <v>170000</v>
      </c>
      <c r="D97" s="13"/>
      <c r="E97" s="13">
        <v>170000</v>
      </c>
      <c r="F97" s="14"/>
      <c r="G97" s="14"/>
      <c r="H97" s="15"/>
    </row>
    <row r="98" spans="1:8" s="1" customFormat="1" ht="12.75" customHeight="1">
      <c r="A98" s="16" t="s">
        <v>254</v>
      </c>
      <c r="B98" s="17" t="s">
        <v>255</v>
      </c>
      <c r="C98" s="13">
        <v>170000</v>
      </c>
      <c r="D98" s="13"/>
      <c r="E98" s="13">
        <v>170000</v>
      </c>
      <c r="F98" s="14"/>
      <c r="G98" s="14"/>
      <c r="H98" s="15"/>
    </row>
    <row r="99" spans="1:8" s="1" customFormat="1" ht="12.75" customHeight="1">
      <c r="A99" s="16" t="s">
        <v>256</v>
      </c>
      <c r="B99" s="17" t="s">
        <v>257</v>
      </c>
      <c r="C99" s="13">
        <v>840463</v>
      </c>
      <c r="D99" s="13">
        <v>840463</v>
      </c>
      <c r="E99" s="13"/>
      <c r="F99" s="14"/>
      <c r="G99" s="14"/>
      <c r="H99" s="15"/>
    </row>
    <row r="100" spans="1:8" s="1" customFormat="1" ht="12.75" customHeight="1">
      <c r="A100" s="16" t="s">
        <v>258</v>
      </c>
      <c r="B100" s="17" t="s">
        <v>259</v>
      </c>
      <c r="C100" s="13">
        <v>365238</v>
      </c>
      <c r="D100" s="13">
        <v>365238</v>
      </c>
      <c r="E100" s="13"/>
      <c r="F100" s="14"/>
      <c r="G100" s="14"/>
      <c r="H100" s="15"/>
    </row>
    <row r="101" spans="1:8" s="1" customFormat="1" ht="12.75" customHeight="1">
      <c r="A101" s="16" t="s">
        <v>260</v>
      </c>
      <c r="B101" s="17" t="s">
        <v>261</v>
      </c>
      <c r="C101" s="13">
        <v>346825</v>
      </c>
      <c r="D101" s="13">
        <v>346825</v>
      </c>
      <c r="E101" s="13"/>
      <c r="F101" s="14"/>
      <c r="G101" s="14"/>
      <c r="H101" s="15"/>
    </row>
    <row r="102" spans="1:8" s="1" customFormat="1" ht="12.75" customHeight="1">
      <c r="A102" s="16" t="s">
        <v>262</v>
      </c>
      <c r="B102" s="17" t="s">
        <v>263</v>
      </c>
      <c r="C102" s="13">
        <v>46400</v>
      </c>
      <c r="D102" s="13">
        <v>46400</v>
      </c>
      <c r="E102" s="13"/>
      <c r="F102" s="14"/>
      <c r="G102" s="14"/>
      <c r="H102" s="15"/>
    </row>
    <row r="103" spans="1:8" s="1" customFormat="1" ht="12.75" customHeight="1">
      <c r="A103" s="16" t="s">
        <v>264</v>
      </c>
      <c r="B103" s="17" t="s">
        <v>265</v>
      </c>
      <c r="C103" s="13">
        <v>82000</v>
      </c>
      <c r="D103" s="13">
        <v>82000</v>
      </c>
      <c r="E103" s="13"/>
      <c r="F103" s="14"/>
      <c r="G103" s="14"/>
      <c r="H103" s="15"/>
    </row>
    <row r="104" spans="1:8" s="1" customFormat="1" ht="12.75" customHeight="1">
      <c r="A104" s="16" t="s">
        <v>266</v>
      </c>
      <c r="B104" s="17" t="s">
        <v>267</v>
      </c>
      <c r="C104" s="13">
        <v>64500</v>
      </c>
      <c r="D104" s="13"/>
      <c r="E104" s="13">
        <v>64500</v>
      </c>
      <c r="F104" s="14"/>
      <c r="G104" s="14"/>
      <c r="H104" s="15"/>
    </row>
    <row r="105" spans="1:8" s="1" customFormat="1" ht="12.75" customHeight="1">
      <c r="A105" s="16" t="s">
        <v>268</v>
      </c>
      <c r="B105" s="17" t="s">
        <v>269</v>
      </c>
      <c r="C105" s="13">
        <v>64500</v>
      </c>
      <c r="D105" s="13"/>
      <c r="E105" s="13">
        <v>64500</v>
      </c>
      <c r="F105" s="14"/>
      <c r="G105" s="14"/>
      <c r="H105" s="15"/>
    </row>
    <row r="106" spans="1:8" s="1" customFormat="1" ht="12.75" customHeight="1">
      <c r="A106" s="16" t="s">
        <v>270</v>
      </c>
      <c r="B106" s="17" t="s">
        <v>271</v>
      </c>
      <c r="C106" s="13">
        <v>420600</v>
      </c>
      <c r="D106" s="13"/>
      <c r="E106" s="13">
        <v>420600</v>
      </c>
      <c r="F106" s="14"/>
      <c r="G106" s="14"/>
      <c r="H106" s="15"/>
    </row>
    <row r="107" spans="1:8" s="1" customFormat="1" ht="12.75" customHeight="1">
      <c r="A107" s="16" t="s">
        <v>272</v>
      </c>
      <c r="B107" s="17" t="s">
        <v>273</v>
      </c>
      <c r="C107" s="13">
        <v>420600</v>
      </c>
      <c r="D107" s="13"/>
      <c r="E107" s="13">
        <v>420600</v>
      </c>
      <c r="F107" s="14"/>
      <c r="G107" s="14"/>
      <c r="H107" s="15"/>
    </row>
    <row r="108" spans="1:8" s="1" customFormat="1" ht="12.75" customHeight="1">
      <c r="A108" s="16" t="s">
        <v>274</v>
      </c>
      <c r="B108" s="17" t="s">
        <v>275</v>
      </c>
      <c r="C108" s="13">
        <v>420600</v>
      </c>
      <c r="D108" s="13"/>
      <c r="E108" s="13">
        <v>420600</v>
      </c>
      <c r="F108" s="14"/>
      <c r="G108" s="14"/>
      <c r="H108" s="15"/>
    </row>
    <row r="109" spans="1:8" s="1" customFormat="1" ht="12.75" customHeight="1">
      <c r="A109" s="16" t="s">
        <v>276</v>
      </c>
      <c r="B109" s="17" t="s">
        <v>277</v>
      </c>
      <c r="C109" s="13">
        <v>51039329</v>
      </c>
      <c r="D109" s="13">
        <v>2631011</v>
      </c>
      <c r="E109" s="13">
        <v>48408318</v>
      </c>
      <c r="F109" s="14"/>
      <c r="G109" s="14"/>
      <c r="H109" s="15"/>
    </row>
    <row r="110" spans="1:8" s="1" customFormat="1" ht="12.75" customHeight="1">
      <c r="A110" s="16" t="s">
        <v>278</v>
      </c>
      <c r="B110" s="17" t="s">
        <v>279</v>
      </c>
      <c r="C110" s="13">
        <v>22249011</v>
      </c>
      <c r="D110" s="13">
        <v>1371442</v>
      </c>
      <c r="E110" s="13">
        <v>20877569</v>
      </c>
      <c r="F110" s="14"/>
      <c r="G110" s="14"/>
      <c r="H110" s="15"/>
    </row>
    <row r="111" spans="1:8" s="1" customFormat="1" ht="12.75" customHeight="1">
      <c r="A111" s="16" t="s">
        <v>280</v>
      </c>
      <c r="B111" s="17" t="s">
        <v>281</v>
      </c>
      <c r="C111" s="13">
        <v>412000</v>
      </c>
      <c r="D111" s="13">
        <v>0</v>
      </c>
      <c r="E111" s="13">
        <v>412000</v>
      </c>
      <c r="F111" s="14"/>
      <c r="G111" s="14"/>
      <c r="H111" s="15"/>
    </row>
    <row r="112" spans="1:8" s="1" customFormat="1" ht="12.75" customHeight="1">
      <c r="A112" s="16" t="s">
        <v>282</v>
      </c>
      <c r="B112" s="17" t="s">
        <v>283</v>
      </c>
      <c r="C112" s="13">
        <v>21837011</v>
      </c>
      <c r="D112" s="13">
        <v>1371442</v>
      </c>
      <c r="E112" s="13">
        <v>20465569</v>
      </c>
      <c r="F112" s="14"/>
      <c r="G112" s="14"/>
      <c r="H112" s="15"/>
    </row>
    <row r="113" spans="1:8" s="1" customFormat="1" ht="12.75" customHeight="1">
      <c r="A113" s="16" t="s">
        <v>284</v>
      </c>
      <c r="B113" s="17" t="s">
        <v>285</v>
      </c>
      <c r="C113" s="13">
        <v>743251</v>
      </c>
      <c r="D113" s="13">
        <v>0</v>
      </c>
      <c r="E113" s="13">
        <v>743251</v>
      </c>
      <c r="F113" s="14"/>
      <c r="G113" s="14"/>
      <c r="H113" s="15"/>
    </row>
    <row r="114" spans="1:8" s="1" customFormat="1" ht="12.75" customHeight="1">
      <c r="A114" s="16" t="s">
        <v>286</v>
      </c>
      <c r="B114" s="17" t="s">
        <v>287</v>
      </c>
      <c r="C114" s="13">
        <v>743251</v>
      </c>
      <c r="D114" s="13">
        <v>0</v>
      </c>
      <c r="E114" s="13">
        <v>743251</v>
      </c>
      <c r="F114" s="14"/>
      <c r="G114" s="14"/>
      <c r="H114" s="15"/>
    </row>
    <row r="115" spans="1:8" s="1" customFormat="1" ht="12.75" customHeight="1">
      <c r="A115" s="16" t="s">
        <v>288</v>
      </c>
      <c r="B115" s="17" t="s">
        <v>289</v>
      </c>
      <c r="C115" s="13">
        <v>27097067</v>
      </c>
      <c r="D115" s="13">
        <v>1259569</v>
      </c>
      <c r="E115" s="13">
        <v>25837498</v>
      </c>
      <c r="F115" s="14"/>
      <c r="G115" s="14"/>
      <c r="H115" s="15"/>
    </row>
    <row r="116" spans="1:8" s="1" customFormat="1" ht="12.75" customHeight="1">
      <c r="A116" s="16" t="s">
        <v>290</v>
      </c>
      <c r="B116" s="17" t="s">
        <v>291</v>
      </c>
      <c r="C116" s="13">
        <v>27097067</v>
      </c>
      <c r="D116" s="13">
        <v>1259569</v>
      </c>
      <c r="E116" s="13">
        <v>25837498</v>
      </c>
      <c r="F116" s="14"/>
      <c r="G116" s="14"/>
      <c r="H116" s="15"/>
    </row>
    <row r="117" spans="1:8" s="1" customFormat="1" ht="12.75" customHeight="1">
      <c r="A117" s="16" t="s">
        <v>292</v>
      </c>
      <c r="B117" s="17" t="s">
        <v>293</v>
      </c>
      <c r="C117" s="13">
        <v>950000</v>
      </c>
      <c r="D117" s="13"/>
      <c r="E117" s="13">
        <v>950000</v>
      </c>
      <c r="F117" s="14"/>
      <c r="G117" s="14"/>
      <c r="H117" s="15"/>
    </row>
    <row r="118" spans="1:8" s="1" customFormat="1" ht="12.75" customHeight="1">
      <c r="A118" s="16" t="s">
        <v>294</v>
      </c>
      <c r="B118" s="17" t="s">
        <v>295</v>
      </c>
      <c r="C118" s="13">
        <v>950000</v>
      </c>
      <c r="D118" s="13"/>
      <c r="E118" s="13">
        <v>950000</v>
      </c>
      <c r="F118" s="14"/>
      <c r="G118" s="14"/>
      <c r="H118" s="15"/>
    </row>
    <row r="119" spans="1:8" s="1" customFormat="1" ht="12.75" customHeight="1">
      <c r="A119" s="16" t="s">
        <v>296</v>
      </c>
      <c r="B119" s="17" t="s">
        <v>297</v>
      </c>
      <c r="C119" s="13">
        <v>253000</v>
      </c>
      <c r="D119" s="13"/>
      <c r="E119" s="13">
        <v>253000</v>
      </c>
      <c r="F119" s="14"/>
      <c r="G119" s="14"/>
      <c r="H119" s="15"/>
    </row>
    <row r="120" spans="1:8" s="1" customFormat="1" ht="12.75" customHeight="1">
      <c r="A120" s="16" t="s">
        <v>298</v>
      </c>
      <c r="B120" s="17" t="s">
        <v>299</v>
      </c>
      <c r="C120" s="13">
        <v>45000</v>
      </c>
      <c r="D120" s="13"/>
      <c r="E120" s="13">
        <v>45000</v>
      </c>
      <c r="F120" s="14"/>
      <c r="G120" s="14"/>
      <c r="H120" s="15"/>
    </row>
    <row r="121" spans="1:8" s="1" customFormat="1" ht="12.75" customHeight="1">
      <c r="A121" s="16" t="s">
        <v>300</v>
      </c>
      <c r="B121" s="17" t="s">
        <v>301</v>
      </c>
      <c r="C121" s="13">
        <v>45000</v>
      </c>
      <c r="D121" s="13"/>
      <c r="E121" s="13">
        <v>45000</v>
      </c>
      <c r="F121" s="14"/>
      <c r="G121" s="14"/>
      <c r="H121" s="15"/>
    </row>
    <row r="122" spans="1:8" s="1" customFormat="1" ht="12.75" customHeight="1">
      <c r="A122" s="16" t="s">
        <v>302</v>
      </c>
      <c r="B122" s="17" t="s">
        <v>303</v>
      </c>
      <c r="C122" s="13">
        <v>208000</v>
      </c>
      <c r="D122" s="13"/>
      <c r="E122" s="13">
        <v>208000</v>
      </c>
      <c r="F122" s="14"/>
      <c r="G122" s="14"/>
      <c r="H122" s="15"/>
    </row>
    <row r="123" spans="1:8" s="1" customFormat="1" ht="12.75" customHeight="1">
      <c r="A123" s="16" t="s">
        <v>304</v>
      </c>
      <c r="B123" s="17" t="s">
        <v>305</v>
      </c>
      <c r="C123" s="13">
        <v>10000</v>
      </c>
      <c r="D123" s="13"/>
      <c r="E123" s="13">
        <v>10000</v>
      </c>
      <c r="F123" s="14"/>
      <c r="G123" s="14"/>
      <c r="H123" s="15"/>
    </row>
    <row r="124" spans="1:8" s="1" customFormat="1" ht="12.75" customHeight="1">
      <c r="A124" s="16" t="s">
        <v>306</v>
      </c>
      <c r="B124" s="17" t="s">
        <v>307</v>
      </c>
      <c r="C124" s="13">
        <v>10000</v>
      </c>
      <c r="D124" s="13"/>
      <c r="E124" s="13">
        <v>10000</v>
      </c>
      <c r="F124" s="14"/>
      <c r="G124" s="14"/>
      <c r="H124" s="15"/>
    </row>
    <row r="125" spans="1:8" s="1" customFormat="1" ht="12.75" customHeight="1">
      <c r="A125" s="16" t="s">
        <v>308</v>
      </c>
      <c r="B125" s="17" t="s">
        <v>309</v>
      </c>
      <c r="C125" s="13">
        <v>188000</v>
      </c>
      <c r="D125" s="13"/>
      <c r="E125" s="13">
        <v>188000</v>
      </c>
      <c r="F125" s="14"/>
      <c r="G125" s="14"/>
      <c r="H125" s="15"/>
    </row>
    <row r="126" spans="1:8" s="1" customFormat="1" ht="12.75" customHeight="1">
      <c r="A126" s="16" t="s">
        <v>310</v>
      </c>
      <c r="B126" s="17" t="s">
        <v>311</v>
      </c>
      <c r="C126" s="13">
        <v>268600</v>
      </c>
      <c r="D126" s="13"/>
      <c r="E126" s="13">
        <v>268600</v>
      </c>
      <c r="F126" s="14"/>
      <c r="G126" s="14"/>
      <c r="H126" s="15"/>
    </row>
    <row r="127" spans="1:8" s="1" customFormat="1" ht="12.75" customHeight="1">
      <c r="A127" s="16" t="s">
        <v>312</v>
      </c>
      <c r="B127" s="17" t="s">
        <v>313</v>
      </c>
      <c r="C127" s="13">
        <v>268600</v>
      </c>
      <c r="D127" s="13"/>
      <c r="E127" s="13">
        <v>268600</v>
      </c>
      <c r="F127" s="14"/>
      <c r="G127" s="14"/>
      <c r="H127" s="15"/>
    </row>
    <row r="128" spans="1:8" s="1" customFormat="1" ht="12.75" customHeight="1">
      <c r="A128" s="16" t="s">
        <v>314</v>
      </c>
      <c r="B128" s="17" t="s">
        <v>315</v>
      </c>
      <c r="C128" s="13">
        <v>268600</v>
      </c>
      <c r="D128" s="13"/>
      <c r="E128" s="13">
        <v>268600</v>
      </c>
      <c r="F128" s="14"/>
      <c r="G128" s="14"/>
      <c r="H128" s="15"/>
    </row>
    <row r="129" spans="1:8" s="1" customFormat="1" ht="12.75" customHeight="1">
      <c r="A129" s="16" t="s">
        <v>316</v>
      </c>
      <c r="B129" s="17" t="s">
        <v>317</v>
      </c>
      <c r="C129" s="13">
        <v>690581.68</v>
      </c>
      <c r="D129" s="13">
        <v>690581.68</v>
      </c>
      <c r="E129" s="13"/>
      <c r="F129" s="14"/>
      <c r="G129" s="14"/>
      <c r="H129" s="15"/>
    </row>
    <row r="130" spans="1:8" s="1" customFormat="1" ht="12.75" customHeight="1">
      <c r="A130" s="16" t="s">
        <v>318</v>
      </c>
      <c r="B130" s="17" t="s">
        <v>319</v>
      </c>
      <c r="C130" s="13">
        <v>690581.68</v>
      </c>
      <c r="D130" s="13">
        <v>690581.68</v>
      </c>
      <c r="E130" s="13"/>
      <c r="F130" s="14"/>
      <c r="G130" s="14"/>
      <c r="H130" s="15"/>
    </row>
    <row r="131" spans="1:8" s="1" customFormat="1" ht="12.75" customHeight="1">
      <c r="A131" s="16" t="s">
        <v>320</v>
      </c>
      <c r="B131" s="17" t="s">
        <v>321</v>
      </c>
      <c r="C131" s="13">
        <v>575581.68</v>
      </c>
      <c r="D131" s="13">
        <v>575581.68</v>
      </c>
      <c r="E131" s="13"/>
      <c r="F131" s="14"/>
      <c r="G131" s="14"/>
      <c r="H131" s="15"/>
    </row>
    <row r="132" spans="1:8" s="1" customFormat="1" ht="12.75" customHeight="1">
      <c r="A132" s="16" t="s">
        <v>322</v>
      </c>
      <c r="B132" s="17" t="s">
        <v>323</v>
      </c>
      <c r="C132" s="13">
        <v>115000</v>
      </c>
      <c r="D132" s="13">
        <v>115000</v>
      </c>
      <c r="E132" s="13"/>
      <c r="F132" s="14"/>
      <c r="G132" s="14"/>
      <c r="H132" s="15"/>
    </row>
    <row r="133" spans="1:8" s="1" customFormat="1" ht="12.75" customHeight="1">
      <c r="A133" s="16" t="s">
        <v>324</v>
      </c>
      <c r="B133" s="17" t="s">
        <v>325</v>
      </c>
      <c r="C133" s="13">
        <v>667000</v>
      </c>
      <c r="D133" s="13"/>
      <c r="E133" s="13">
        <v>667000</v>
      </c>
      <c r="F133" s="14"/>
      <c r="G133" s="14"/>
      <c r="H133" s="15"/>
    </row>
    <row r="134" spans="1:8" s="1" customFormat="1" ht="12.75" customHeight="1">
      <c r="A134" s="16" t="s">
        <v>326</v>
      </c>
      <c r="B134" s="17" t="s">
        <v>327</v>
      </c>
      <c r="C134" s="13">
        <v>667000</v>
      </c>
      <c r="D134" s="13"/>
      <c r="E134" s="13">
        <v>667000</v>
      </c>
      <c r="F134" s="14"/>
      <c r="G134" s="14"/>
      <c r="H134" s="15"/>
    </row>
    <row r="135" spans="1:8" s="1" customFormat="1" ht="12.75" customHeight="1">
      <c r="A135" s="16" t="s">
        <v>328</v>
      </c>
      <c r="B135" s="17" t="s">
        <v>329</v>
      </c>
      <c r="C135" s="13">
        <v>667000</v>
      </c>
      <c r="D135" s="13"/>
      <c r="E135" s="13">
        <v>667000</v>
      </c>
      <c r="F135" s="14"/>
      <c r="G135" s="14"/>
      <c r="H135" s="15"/>
    </row>
    <row r="136" spans="1:8" ht="12.75" customHeight="1">
      <c r="A136" s="18"/>
      <c r="B136" s="19"/>
      <c r="C136" s="20"/>
      <c r="D136" s="20"/>
      <c r="E136" s="20"/>
      <c r="F136" s="21"/>
      <c r="G136" s="21"/>
      <c r="H136" s="22"/>
    </row>
    <row r="137" spans="1:8" ht="12.75" customHeight="1">
      <c r="A137" s="23"/>
      <c r="B137" s="24"/>
      <c r="C137" s="25"/>
      <c r="D137" s="25"/>
      <c r="E137" s="25"/>
      <c r="F137" s="26"/>
      <c r="G137" s="26"/>
      <c r="H137" s="27"/>
    </row>
  </sheetData>
  <sheetProtection/>
  <mergeCells count="2">
    <mergeCell ref="A2:H2"/>
    <mergeCell ref="A3:B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workbookViewId="0" topLeftCell="A1">
      <selection activeCell="A26" sqref="A2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52" t="s">
        <v>13</v>
      </c>
    </row>
    <row r="2" spans="1:7" ht="24.75" customHeight="1">
      <c r="A2" s="140" t="s">
        <v>4</v>
      </c>
      <c r="B2" s="140"/>
      <c r="C2" s="140"/>
      <c r="D2" s="140"/>
      <c r="E2" s="140"/>
      <c r="F2" s="140"/>
      <c r="G2" s="140"/>
    </row>
    <row r="3" spans="1:7" s="51" customFormat="1" ht="12">
      <c r="A3" s="141" t="s">
        <v>14</v>
      </c>
      <c r="B3" s="141"/>
      <c r="C3" s="141"/>
      <c r="D3" s="142"/>
      <c r="E3" s="142"/>
      <c r="F3" s="143" t="s">
        <v>15</v>
      </c>
      <c r="G3" s="143"/>
    </row>
    <row r="4" spans="1:7" ht="14.25" customHeight="1">
      <c r="A4" s="144" t="s">
        <v>16</v>
      </c>
      <c r="B4" s="145"/>
      <c r="C4" s="145" t="s">
        <v>17</v>
      </c>
      <c r="D4" s="145"/>
      <c r="E4" s="145"/>
      <c r="F4" s="145"/>
      <c r="G4" s="146"/>
    </row>
    <row r="5" spans="1:7" ht="14.25" customHeight="1">
      <c r="A5" s="59" t="s">
        <v>18</v>
      </c>
      <c r="B5" s="60" t="s">
        <v>19</v>
      </c>
      <c r="C5" s="60" t="s">
        <v>18</v>
      </c>
      <c r="D5" s="60" t="s">
        <v>20</v>
      </c>
      <c r="E5" s="63" t="s">
        <v>21</v>
      </c>
      <c r="F5" s="63" t="s">
        <v>22</v>
      </c>
      <c r="G5" s="147" t="s">
        <v>23</v>
      </c>
    </row>
    <row r="6" spans="1:7" ht="14.25" customHeight="1">
      <c r="A6" s="59" t="s">
        <v>24</v>
      </c>
      <c r="B6" s="20">
        <f>B7+B12</f>
        <v>98633037.56</v>
      </c>
      <c r="C6" s="62" t="s">
        <v>25</v>
      </c>
      <c r="D6" s="20">
        <f>D7+D37</f>
        <v>98633037.56</v>
      </c>
      <c r="E6" s="20">
        <f>E7+E37</f>
        <v>98633037.56</v>
      </c>
      <c r="F6" s="65"/>
      <c r="G6" s="67"/>
    </row>
    <row r="7" spans="1:7" ht="14.25" customHeight="1">
      <c r="A7" s="68" t="s">
        <v>26</v>
      </c>
      <c r="B7" s="20">
        <v>98633037.56</v>
      </c>
      <c r="C7" s="148" t="s">
        <v>27</v>
      </c>
      <c r="D7" s="20">
        <f>SUM(D8:D36)</f>
        <v>98633037.56</v>
      </c>
      <c r="E7" s="20">
        <f>SUM(E8:E36)</f>
        <v>98633037.56</v>
      </c>
      <c r="F7" s="65"/>
      <c r="G7" s="67"/>
    </row>
    <row r="8" spans="1:7" ht="14.25" customHeight="1">
      <c r="A8" s="68" t="s">
        <v>28</v>
      </c>
      <c r="B8" s="20">
        <v>98633037.56</v>
      </c>
      <c r="C8" s="64" t="s">
        <v>29</v>
      </c>
      <c r="D8" s="20">
        <f>SUM(E8:G8)</f>
        <v>31649877.28</v>
      </c>
      <c r="E8" s="20">
        <v>31649877.28</v>
      </c>
      <c r="F8" s="65"/>
      <c r="G8" s="67"/>
    </row>
    <row r="9" spans="1:7" ht="14.25" customHeight="1">
      <c r="A9" s="68" t="s">
        <v>30</v>
      </c>
      <c r="B9" s="65"/>
      <c r="C9" s="64" t="s">
        <v>31</v>
      </c>
      <c r="D9" s="20">
        <f aca="true" t="shared" si="0" ref="D9:D28">SUM(E9:G9)</f>
        <v>0</v>
      </c>
      <c r="E9" s="20"/>
      <c r="F9" s="65"/>
      <c r="G9" s="67"/>
    </row>
    <row r="10" spans="1:7" ht="14.25" customHeight="1">
      <c r="A10" s="68" t="s">
        <v>32</v>
      </c>
      <c r="B10" s="65"/>
      <c r="C10" s="64" t="s">
        <v>33</v>
      </c>
      <c r="D10" s="20">
        <f t="shared" si="0"/>
        <v>136000</v>
      </c>
      <c r="E10" s="20">
        <v>136000</v>
      </c>
      <c r="F10" s="65"/>
      <c r="G10" s="67"/>
    </row>
    <row r="11" spans="1:7" ht="14.25" customHeight="1">
      <c r="A11" s="68"/>
      <c r="B11" s="65"/>
      <c r="C11" s="64" t="s">
        <v>34</v>
      </c>
      <c r="D11" s="20">
        <f t="shared" si="0"/>
        <v>1140000</v>
      </c>
      <c r="E11" s="20">
        <v>1140000</v>
      </c>
      <c r="F11" s="65"/>
      <c r="G11" s="67"/>
    </row>
    <row r="12" spans="1:7" ht="14.25" customHeight="1">
      <c r="A12" s="68" t="s">
        <v>35</v>
      </c>
      <c r="B12" s="65"/>
      <c r="C12" s="64" t="s">
        <v>36</v>
      </c>
      <c r="D12" s="20">
        <f t="shared" si="0"/>
        <v>0</v>
      </c>
      <c r="E12" s="20"/>
      <c r="F12" s="65"/>
      <c r="G12" s="67"/>
    </row>
    <row r="13" spans="1:7" ht="14.25" customHeight="1">
      <c r="A13" s="68" t="s">
        <v>28</v>
      </c>
      <c r="B13" s="65"/>
      <c r="C13" s="64" t="s">
        <v>37</v>
      </c>
      <c r="D13" s="20">
        <f t="shared" si="0"/>
        <v>0</v>
      </c>
      <c r="E13" s="20"/>
      <c r="F13" s="65"/>
      <c r="G13" s="67"/>
    </row>
    <row r="14" spans="1:7" ht="14.25" customHeight="1">
      <c r="A14" s="68" t="s">
        <v>30</v>
      </c>
      <c r="B14" s="65"/>
      <c r="C14" s="64" t="s">
        <v>38</v>
      </c>
      <c r="D14" s="20">
        <f t="shared" si="0"/>
        <v>2285041</v>
      </c>
      <c r="E14" s="20">
        <v>2285041</v>
      </c>
      <c r="F14" s="65"/>
      <c r="G14" s="67"/>
    </row>
    <row r="15" spans="1:7" ht="14.25" customHeight="1">
      <c r="A15" s="68" t="s">
        <v>32</v>
      </c>
      <c r="B15" s="65"/>
      <c r="C15" s="64" t="s">
        <v>39</v>
      </c>
      <c r="D15" s="20">
        <f t="shared" si="0"/>
        <v>8758045.6</v>
      </c>
      <c r="E15" s="20">
        <v>8758045.6</v>
      </c>
      <c r="F15" s="65"/>
      <c r="G15" s="67"/>
    </row>
    <row r="16" spans="1:7" ht="14.25" customHeight="1">
      <c r="A16" s="68"/>
      <c r="B16" s="65"/>
      <c r="C16" s="64" t="s">
        <v>40</v>
      </c>
      <c r="D16" s="20">
        <f t="shared" si="0"/>
        <v>0</v>
      </c>
      <c r="E16" s="20"/>
      <c r="F16" s="65"/>
      <c r="G16" s="67"/>
    </row>
    <row r="17" spans="1:7" ht="14.25" customHeight="1">
      <c r="A17" s="68"/>
      <c r="B17" s="65"/>
      <c r="C17" s="64" t="s">
        <v>41</v>
      </c>
      <c r="D17" s="20">
        <f t="shared" si="0"/>
        <v>1324963</v>
      </c>
      <c r="E17" s="20">
        <v>1324963</v>
      </c>
      <c r="F17" s="65"/>
      <c r="G17" s="67"/>
    </row>
    <row r="18" spans="1:7" ht="14.25" customHeight="1">
      <c r="A18" s="68"/>
      <c r="B18" s="65"/>
      <c r="C18" s="64" t="s">
        <v>42</v>
      </c>
      <c r="D18" s="20">
        <f t="shared" si="0"/>
        <v>420600</v>
      </c>
      <c r="E18" s="20">
        <v>420600</v>
      </c>
      <c r="F18" s="65"/>
      <c r="G18" s="67"/>
    </row>
    <row r="19" spans="1:7" ht="14.25" customHeight="1">
      <c r="A19" s="68"/>
      <c r="B19" s="65"/>
      <c r="C19" s="64" t="s">
        <v>43</v>
      </c>
      <c r="D19" s="20">
        <f t="shared" si="0"/>
        <v>51039329</v>
      </c>
      <c r="E19" s="20">
        <v>51039329</v>
      </c>
      <c r="F19" s="65"/>
      <c r="G19" s="67"/>
    </row>
    <row r="20" spans="1:7" ht="14.25" customHeight="1">
      <c r="A20" s="68"/>
      <c r="B20" s="65"/>
      <c r="C20" s="64" t="s">
        <v>44</v>
      </c>
      <c r="D20" s="20">
        <f t="shared" si="0"/>
        <v>253000</v>
      </c>
      <c r="E20" s="20">
        <v>253000</v>
      </c>
      <c r="F20" s="65"/>
      <c r="G20" s="67"/>
    </row>
    <row r="21" spans="1:7" ht="14.25" customHeight="1">
      <c r="A21" s="68"/>
      <c r="B21" s="65"/>
      <c r="C21" s="64" t="s">
        <v>45</v>
      </c>
      <c r="D21" s="20">
        <f t="shared" si="0"/>
        <v>0</v>
      </c>
      <c r="E21" s="20"/>
      <c r="F21" s="65"/>
      <c r="G21" s="67"/>
    </row>
    <row r="22" spans="1:7" ht="14.25" customHeight="1">
      <c r="A22" s="68"/>
      <c r="B22" s="65"/>
      <c r="C22" s="64" t="s">
        <v>46</v>
      </c>
      <c r="D22" s="20">
        <f t="shared" si="0"/>
        <v>0</v>
      </c>
      <c r="E22" s="20"/>
      <c r="F22" s="65"/>
      <c r="G22" s="67"/>
    </row>
    <row r="23" spans="1:7" ht="14.25" customHeight="1">
      <c r="A23" s="68"/>
      <c r="B23" s="65"/>
      <c r="C23" s="64" t="s">
        <v>47</v>
      </c>
      <c r="D23" s="20">
        <f t="shared" si="0"/>
        <v>0</v>
      </c>
      <c r="E23" s="20"/>
      <c r="F23" s="65"/>
      <c r="G23" s="67"/>
    </row>
    <row r="24" spans="1:7" ht="14.25" customHeight="1">
      <c r="A24" s="68"/>
      <c r="B24" s="65"/>
      <c r="C24" s="64" t="s">
        <v>48</v>
      </c>
      <c r="D24" s="20">
        <f t="shared" si="0"/>
        <v>0</v>
      </c>
      <c r="E24" s="20"/>
      <c r="F24" s="65"/>
      <c r="G24" s="67"/>
    </row>
    <row r="25" spans="1:7" ht="14.25" customHeight="1">
      <c r="A25" s="68"/>
      <c r="B25" s="65"/>
      <c r="C25" s="64" t="s">
        <v>49</v>
      </c>
      <c r="D25" s="20">
        <f t="shared" si="0"/>
        <v>0</v>
      </c>
      <c r="E25" s="20"/>
      <c r="F25" s="65"/>
      <c r="G25" s="67"/>
    </row>
    <row r="26" spans="1:7" ht="14.25" customHeight="1">
      <c r="A26" s="68"/>
      <c r="B26" s="65"/>
      <c r="C26" s="64" t="s">
        <v>50</v>
      </c>
      <c r="D26" s="20">
        <f t="shared" si="0"/>
        <v>268600</v>
      </c>
      <c r="E26" s="20">
        <v>268600</v>
      </c>
      <c r="F26" s="65"/>
      <c r="G26" s="67"/>
    </row>
    <row r="27" spans="1:7" ht="13.5" customHeight="1">
      <c r="A27" s="68"/>
      <c r="B27" s="65"/>
      <c r="C27" s="64" t="s">
        <v>51</v>
      </c>
      <c r="D27" s="20">
        <f t="shared" si="0"/>
        <v>690581.68</v>
      </c>
      <c r="E27" s="20">
        <v>690581.68</v>
      </c>
      <c r="F27" s="65"/>
      <c r="G27" s="67"/>
    </row>
    <row r="28" spans="1:7" ht="14.25" customHeight="1">
      <c r="A28" s="68"/>
      <c r="B28" s="65"/>
      <c r="C28" s="64" t="s">
        <v>52</v>
      </c>
      <c r="D28" s="65"/>
      <c r="E28" s="20"/>
      <c r="F28" s="65"/>
      <c r="G28" s="67"/>
    </row>
    <row r="29" spans="1:7" ht="14.25" customHeight="1">
      <c r="A29" s="68"/>
      <c r="B29" s="65"/>
      <c r="C29" s="64" t="s">
        <v>53</v>
      </c>
      <c r="D29" s="20">
        <f>SUM(E29:G29)</f>
        <v>667000</v>
      </c>
      <c r="E29" s="20">
        <v>667000</v>
      </c>
      <c r="F29" s="65"/>
      <c r="G29" s="67"/>
    </row>
    <row r="30" spans="1:7" ht="14.25" customHeight="1">
      <c r="A30" s="68"/>
      <c r="B30" s="65"/>
      <c r="C30" s="64" t="s">
        <v>54</v>
      </c>
      <c r="D30" s="65"/>
      <c r="E30" s="20"/>
      <c r="F30" s="65"/>
      <c r="G30" s="67"/>
    </row>
    <row r="31" spans="1:7" ht="14.25" customHeight="1">
      <c r="A31" s="68"/>
      <c r="B31" s="65"/>
      <c r="C31" s="64" t="s">
        <v>55</v>
      </c>
      <c r="D31" s="65"/>
      <c r="E31" s="20"/>
      <c r="F31" s="65"/>
      <c r="G31" s="67"/>
    </row>
    <row r="32" spans="1:7" ht="14.25" customHeight="1">
      <c r="A32" s="68"/>
      <c r="B32" s="65"/>
      <c r="C32" s="64" t="s">
        <v>56</v>
      </c>
      <c r="D32" s="65"/>
      <c r="E32" s="65"/>
      <c r="F32" s="65"/>
      <c r="G32" s="67"/>
    </row>
    <row r="33" spans="1:7" ht="14.25" customHeight="1">
      <c r="A33" s="68"/>
      <c r="B33" s="65"/>
      <c r="C33" s="64" t="s">
        <v>57</v>
      </c>
      <c r="D33" s="65"/>
      <c r="E33" s="65"/>
      <c r="F33" s="65"/>
      <c r="G33" s="67"/>
    </row>
    <row r="34" spans="1:7" ht="14.25" customHeight="1">
      <c r="A34" s="68"/>
      <c r="B34" s="65"/>
      <c r="C34" s="64" t="s">
        <v>58</v>
      </c>
      <c r="D34" s="65"/>
      <c r="E34" s="65"/>
      <c r="F34" s="65"/>
      <c r="G34" s="67"/>
    </row>
    <row r="35" spans="1:7" ht="14.25" customHeight="1">
      <c r="A35" s="68"/>
      <c r="B35" s="65"/>
      <c r="C35" s="64" t="s">
        <v>59</v>
      </c>
      <c r="D35" s="65"/>
      <c r="E35" s="65"/>
      <c r="F35" s="65"/>
      <c r="G35" s="67"/>
    </row>
    <row r="36" spans="1:7" ht="14.25" customHeight="1">
      <c r="A36" s="68"/>
      <c r="B36" s="65"/>
      <c r="C36" s="64" t="s">
        <v>60</v>
      </c>
      <c r="D36" s="65"/>
      <c r="E36" s="65"/>
      <c r="F36" s="65"/>
      <c r="G36" s="67"/>
    </row>
    <row r="37" spans="1:7" ht="14.25" customHeight="1">
      <c r="A37" s="69"/>
      <c r="B37" s="70"/>
      <c r="C37" s="71" t="s">
        <v>61</v>
      </c>
      <c r="D37" s="70"/>
      <c r="E37" s="70"/>
      <c r="F37" s="70"/>
      <c r="G37" s="72"/>
    </row>
  </sheetData>
  <sheetProtection/>
  <mergeCells count="5">
    <mergeCell ref="A2:G2"/>
    <mergeCell ref="A3:C3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workbookViewId="0" topLeftCell="A1">
      <selection activeCell="K10" sqref="K10"/>
    </sheetView>
  </sheetViews>
  <sheetFormatPr defaultColWidth="9.33203125" defaultRowHeight="11.25"/>
  <cols>
    <col min="1" max="1" width="13.33203125" style="28" customWidth="1"/>
    <col min="2" max="2" width="39.33203125" style="0" customWidth="1"/>
    <col min="3" max="3" width="17.66015625" style="0" customWidth="1"/>
    <col min="4" max="4" width="20.16015625" style="0" customWidth="1"/>
    <col min="5" max="5" width="19.5" style="0" customWidth="1"/>
  </cols>
  <sheetData>
    <row r="1" spans="1:5" ht="11.25">
      <c r="A1" s="124" t="s">
        <v>62</v>
      </c>
      <c r="B1" s="30"/>
      <c r="C1" s="30"/>
      <c r="D1" s="30"/>
      <c r="E1" s="30"/>
    </row>
    <row r="2" spans="1:5" ht="18.75">
      <c r="A2" s="125" t="s">
        <v>5</v>
      </c>
      <c r="B2" s="74"/>
      <c r="C2" s="74"/>
      <c r="D2" s="74"/>
      <c r="E2" s="74"/>
    </row>
    <row r="3" spans="1:7" s="51" customFormat="1" ht="12">
      <c r="A3" s="4" t="s">
        <v>14</v>
      </c>
      <c r="B3" s="54"/>
      <c r="C3" s="75"/>
      <c r="D3" s="75"/>
      <c r="E3" s="76" t="s">
        <v>63</v>
      </c>
      <c r="G3" s="126"/>
    </row>
    <row r="4" spans="1:5" s="51" customFormat="1" ht="21" customHeight="1">
      <c r="A4" s="127" t="s">
        <v>64</v>
      </c>
      <c r="B4" s="128"/>
      <c r="C4" s="128" t="s">
        <v>65</v>
      </c>
      <c r="D4" s="128"/>
      <c r="E4" s="129"/>
    </row>
    <row r="5" spans="1:5" s="51" customFormat="1" ht="21" customHeight="1">
      <c r="A5" s="130" t="s">
        <v>66</v>
      </c>
      <c r="B5" s="131" t="s">
        <v>67</v>
      </c>
      <c r="C5" s="131" t="s">
        <v>68</v>
      </c>
      <c r="D5" s="131" t="s">
        <v>69</v>
      </c>
      <c r="E5" s="132" t="s">
        <v>70</v>
      </c>
    </row>
    <row r="6" spans="1:5" s="1" customFormat="1" ht="15" customHeight="1">
      <c r="A6" s="41"/>
      <c r="B6" s="42" t="s">
        <v>20</v>
      </c>
      <c r="C6" s="13">
        <v>98633037.56</v>
      </c>
      <c r="D6" s="13">
        <v>24360910.96</v>
      </c>
      <c r="E6" s="133">
        <v>74272126.6</v>
      </c>
    </row>
    <row r="7" spans="1:5" s="1" customFormat="1" ht="15" customHeight="1">
      <c r="A7" s="134" t="s">
        <v>71</v>
      </c>
      <c r="B7" s="17" t="s">
        <v>72</v>
      </c>
      <c r="C7" s="13">
        <v>31649877.28</v>
      </c>
      <c r="D7" s="13">
        <v>16469426.28</v>
      </c>
      <c r="E7" s="133">
        <v>15180451</v>
      </c>
    </row>
    <row r="8" spans="1:5" s="1" customFormat="1" ht="15" customHeight="1">
      <c r="A8" s="134" t="s">
        <v>73</v>
      </c>
      <c r="B8" s="17" t="s">
        <v>74</v>
      </c>
      <c r="C8" s="13">
        <v>47000</v>
      </c>
      <c r="D8" s="13">
        <v>0</v>
      </c>
      <c r="E8" s="133">
        <v>47000</v>
      </c>
    </row>
    <row r="9" spans="1:5" s="1" customFormat="1" ht="15" customHeight="1">
      <c r="A9" s="135">
        <v>2010199</v>
      </c>
      <c r="B9" s="17" t="s">
        <v>75</v>
      </c>
      <c r="C9" s="13">
        <v>47000</v>
      </c>
      <c r="D9" s="13">
        <v>0</v>
      </c>
      <c r="E9" s="133">
        <v>47000</v>
      </c>
    </row>
    <row r="10" spans="1:5" s="1" customFormat="1" ht="15" customHeight="1">
      <c r="A10" s="134" t="s">
        <v>76</v>
      </c>
      <c r="B10" s="17" t="s">
        <v>77</v>
      </c>
      <c r="C10" s="13">
        <v>10000</v>
      </c>
      <c r="D10" s="13">
        <v>0</v>
      </c>
      <c r="E10" s="133">
        <v>10000</v>
      </c>
    </row>
    <row r="11" spans="1:5" s="1" customFormat="1" ht="15" customHeight="1">
      <c r="A11" s="134" t="s">
        <v>78</v>
      </c>
      <c r="B11" s="17" t="s">
        <v>79</v>
      </c>
      <c r="C11" s="13">
        <v>10000</v>
      </c>
      <c r="D11" s="13">
        <v>0</v>
      </c>
      <c r="E11" s="133">
        <v>10000</v>
      </c>
    </row>
    <row r="12" spans="1:5" s="1" customFormat="1" ht="15" customHeight="1">
      <c r="A12" s="134" t="s">
        <v>80</v>
      </c>
      <c r="B12" s="17" t="s">
        <v>81</v>
      </c>
      <c r="C12" s="13">
        <v>27524237.28</v>
      </c>
      <c r="D12" s="13">
        <v>16469426.28</v>
      </c>
      <c r="E12" s="133">
        <v>11054811</v>
      </c>
    </row>
    <row r="13" spans="1:5" s="1" customFormat="1" ht="15" customHeight="1">
      <c r="A13" s="134" t="s">
        <v>82</v>
      </c>
      <c r="B13" s="17" t="s">
        <v>83</v>
      </c>
      <c r="C13" s="13">
        <v>11208726.28</v>
      </c>
      <c r="D13" s="13">
        <v>11208726.28</v>
      </c>
      <c r="E13" s="133">
        <v>0</v>
      </c>
    </row>
    <row r="14" spans="1:5" s="1" customFormat="1" ht="15" customHeight="1">
      <c r="A14" s="134" t="s">
        <v>84</v>
      </c>
      <c r="B14" s="17" t="s">
        <v>85</v>
      </c>
      <c r="C14" s="13">
        <v>3500000</v>
      </c>
      <c r="D14" s="13">
        <v>0</v>
      </c>
      <c r="E14" s="133">
        <v>3500000</v>
      </c>
    </row>
    <row r="15" spans="1:5" s="1" customFormat="1" ht="15" customHeight="1">
      <c r="A15" s="134" t="s">
        <v>86</v>
      </c>
      <c r="B15" s="17" t="s">
        <v>87</v>
      </c>
      <c r="C15" s="13">
        <v>12815511</v>
      </c>
      <c r="D15" s="13">
        <v>5260700</v>
      </c>
      <c r="E15" s="133">
        <v>7554811</v>
      </c>
    </row>
    <row r="16" spans="1:5" s="1" customFormat="1" ht="15" customHeight="1">
      <c r="A16" s="134" t="s">
        <v>88</v>
      </c>
      <c r="B16" s="17" t="s">
        <v>89</v>
      </c>
      <c r="C16" s="13">
        <v>609240</v>
      </c>
      <c r="D16" s="13">
        <v>0</v>
      </c>
      <c r="E16" s="133">
        <v>609240</v>
      </c>
    </row>
    <row r="17" spans="1:5" s="1" customFormat="1" ht="15" customHeight="1">
      <c r="A17" s="134" t="s">
        <v>90</v>
      </c>
      <c r="B17" s="17" t="s">
        <v>91</v>
      </c>
      <c r="C17" s="13">
        <v>419240</v>
      </c>
      <c r="D17" s="13">
        <v>0</v>
      </c>
      <c r="E17" s="133">
        <v>419240</v>
      </c>
    </row>
    <row r="18" spans="1:5" s="1" customFormat="1" ht="15" customHeight="1">
      <c r="A18" s="134" t="s">
        <v>92</v>
      </c>
      <c r="B18" s="17" t="s">
        <v>93</v>
      </c>
      <c r="C18" s="13">
        <v>190000</v>
      </c>
      <c r="D18" s="13">
        <v>0</v>
      </c>
      <c r="E18" s="133">
        <v>190000</v>
      </c>
    </row>
    <row r="19" spans="1:5" s="1" customFormat="1" ht="15" customHeight="1">
      <c r="A19" s="134" t="s">
        <v>94</v>
      </c>
      <c r="B19" s="17" t="s">
        <v>95</v>
      </c>
      <c r="C19" s="13">
        <v>220800</v>
      </c>
      <c r="D19" s="13">
        <v>0</v>
      </c>
      <c r="E19" s="133">
        <v>220800</v>
      </c>
    </row>
    <row r="20" spans="1:5" s="1" customFormat="1" ht="15" customHeight="1">
      <c r="A20" s="134" t="s">
        <v>96</v>
      </c>
      <c r="B20" s="17" t="s">
        <v>97</v>
      </c>
      <c r="C20" s="13">
        <v>220800</v>
      </c>
      <c r="D20" s="13">
        <v>0</v>
      </c>
      <c r="E20" s="133">
        <v>220800</v>
      </c>
    </row>
    <row r="21" spans="1:5" s="1" customFormat="1" ht="15" customHeight="1">
      <c r="A21" s="134" t="s">
        <v>98</v>
      </c>
      <c r="B21" s="17" t="s">
        <v>99</v>
      </c>
      <c r="C21" s="13">
        <v>20000</v>
      </c>
      <c r="D21" s="13">
        <v>0</v>
      </c>
      <c r="E21" s="133">
        <v>20000</v>
      </c>
    </row>
    <row r="22" spans="1:5" s="1" customFormat="1" ht="15" customHeight="1">
      <c r="A22" s="134" t="s">
        <v>100</v>
      </c>
      <c r="B22" s="17" t="s">
        <v>101</v>
      </c>
      <c r="C22" s="13">
        <v>20000</v>
      </c>
      <c r="D22" s="13">
        <v>0</v>
      </c>
      <c r="E22" s="133">
        <v>20000</v>
      </c>
    </row>
    <row r="23" spans="1:5" s="1" customFormat="1" ht="15" customHeight="1">
      <c r="A23" s="134" t="s">
        <v>102</v>
      </c>
      <c r="B23" s="17" t="s">
        <v>103</v>
      </c>
      <c r="C23" s="13">
        <v>110000</v>
      </c>
      <c r="D23" s="13">
        <v>0</v>
      </c>
      <c r="E23" s="133">
        <v>110000</v>
      </c>
    </row>
    <row r="24" spans="1:5" s="1" customFormat="1" ht="15" customHeight="1">
      <c r="A24" s="134" t="s">
        <v>104</v>
      </c>
      <c r="B24" s="17" t="s">
        <v>105</v>
      </c>
      <c r="C24" s="13">
        <v>110000</v>
      </c>
      <c r="D24" s="13">
        <v>0</v>
      </c>
      <c r="E24" s="133">
        <v>110000</v>
      </c>
    </row>
    <row r="25" spans="1:5" s="1" customFormat="1" ht="15" customHeight="1">
      <c r="A25" s="134" t="s">
        <v>106</v>
      </c>
      <c r="B25" s="17" t="s">
        <v>107</v>
      </c>
      <c r="C25" s="13">
        <v>365000</v>
      </c>
      <c r="D25" s="13">
        <v>0</v>
      </c>
      <c r="E25" s="133">
        <v>365000</v>
      </c>
    </row>
    <row r="26" spans="1:5" s="1" customFormat="1" ht="15" customHeight="1">
      <c r="A26" s="134" t="s">
        <v>108</v>
      </c>
      <c r="B26" s="17" t="s">
        <v>109</v>
      </c>
      <c r="C26" s="13">
        <v>365000</v>
      </c>
      <c r="D26" s="13">
        <v>0</v>
      </c>
      <c r="E26" s="133">
        <v>365000</v>
      </c>
    </row>
    <row r="27" spans="1:5" s="1" customFormat="1" ht="15" customHeight="1">
      <c r="A27" s="134" t="s">
        <v>110</v>
      </c>
      <c r="B27" s="17" t="s">
        <v>111</v>
      </c>
      <c r="C27" s="13">
        <v>1614000</v>
      </c>
      <c r="D27" s="13">
        <v>0</v>
      </c>
      <c r="E27" s="133">
        <v>1614000</v>
      </c>
    </row>
    <row r="28" spans="1:5" s="1" customFormat="1" ht="15" customHeight="1">
      <c r="A28" s="134" t="s">
        <v>112</v>
      </c>
      <c r="B28" s="17" t="s">
        <v>113</v>
      </c>
      <c r="C28" s="13">
        <v>1614000</v>
      </c>
      <c r="D28" s="13">
        <v>0</v>
      </c>
      <c r="E28" s="133">
        <v>1614000</v>
      </c>
    </row>
    <row r="29" spans="1:5" s="1" customFormat="1" ht="15" customHeight="1">
      <c r="A29" s="134" t="s">
        <v>114</v>
      </c>
      <c r="B29" s="17" t="s">
        <v>115</v>
      </c>
      <c r="C29" s="13">
        <v>900000</v>
      </c>
      <c r="D29" s="13">
        <v>0</v>
      </c>
      <c r="E29" s="133">
        <v>900000</v>
      </c>
    </row>
    <row r="30" spans="1:5" s="1" customFormat="1" ht="15" customHeight="1">
      <c r="A30" s="134" t="s">
        <v>116</v>
      </c>
      <c r="B30" s="17" t="s">
        <v>117</v>
      </c>
      <c r="C30" s="13">
        <v>900000</v>
      </c>
      <c r="D30" s="13">
        <v>0</v>
      </c>
      <c r="E30" s="133">
        <v>900000</v>
      </c>
    </row>
    <row r="31" spans="1:5" s="1" customFormat="1" ht="11.25">
      <c r="A31" s="134" t="s">
        <v>118</v>
      </c>
      <c r="B31" s="17" t="s">
        <v>119</v>
      </c>
      <c r="C31" s="13">
        <v>10000</v>
      </c>
      <c r="D31" s="13">
        <v>0</v>
      </c>
      <c r="E31" s="133">
        <v>10000</v>
      </c>
    </row>
    <row r="32" spans="1:5" s="1" customFormat="1" ht="11.25">
      <c r="A32" s="134" t="s">
        <v>120</v>
      </c>
      <c r="B32" s="17" t="s">
        <v>121</v>
      </c>
      <c r="C32" s="13">
        <v>10000</v>
      </c>
      <c r="D32" s="13">
        <v>0</v>
      </c>
      <c r="E32" s="133">
        <v>10000</v>
      </c>
    </row>
    <row r="33" spans="1:5" s="1" customFormat="1" ht="11.25">
      <c r="A33" s="134" t="s">
        <v>122</v>
      </c>
      <c r="B33" s="17" t="s">
        <v>123</v>
      </c>
      <c r="C33" s="13">
        <v>89600</v>
      </c>
      <c r="D33" s="13">
        <v>0</v>
      </c>
      <c r="E33" s="133">
        <v>89600</v>
      </c>
    </row>
    <row r="34" spans="1:5" s="1" customFormat="1" ht="11.25">
      <c r="A34" s="134" t="s">
        <v>124</v>
      </c>
      <c r="B34" s="17" t="s">
        <v>125</v>
      </c>
      <c r="C34" s="13">
        <v>89600</v>
      </c>
      <c r="D34" s="13">
        <v>0</v>
      </c>
      <c r="E34" s="133">
        <v>89600</v>
      </c>
    </row>
    <row r="35" spans="1:5" s="1" customFormat="1" ht="11.25">
      <c r="A35" s="134" t="s">
        <v>126</v>
      </c>
      <c r="B35" s="17" t="s">
        <v>127</v>
      </c>
      <c r="C35" s="13">
        <v>130000</v>
      </c>
      <c r="D35" s="13">
        <v>0</v>
      </c>
      <c r="E35" s="133">
        <v>130000</v>
      </c>
    </row>
    <row r="36" spans="1:5" s="1" customFormat="1" ht="11.25">
      <c r="A36" s="134" t="s">
        <v>128</v>
      </c>
      <c r="B36" s="17" t="s">
        <v>129</v>
      </c>
      <c r="C36" s="13">
        <v>130000</v>
      </c>
      <c r="D36" s="13">
        <v>0</v>
      </c>
      <c r="E36" s="133">
        <v>130000</v>
      </c>
    </row>
    <row r="37" spans="1:5" s="1" customFormat="1" ht="11.25">
      <c r="A37" s="134" t="s">
        <v>130</v>
      </c>
      <c r="B37" s="17" t="s">
        <v>131</v>
      </c>
      <c r="C37" s="13">
        <v>136000</v>
      </c>
      <c r="D37" s="13">
        <v>0</v>
      </c>
      <c r="E37" s="133">
        <v>136000</v>
      </c>
    </row>
    <row r="38" spans="1:5" s="1" customFormat="1" ht="11.25">
      <c r="A38" s="134" t="s">
        <v>132</v>
      </c>
      <c r="B38" s="17" t="s">
        <v>133</v>
      </c>
      <c r="C38" s="13">
        <v>136000</v>
      </c>
      <c r="D38" s="13">
        <v>0</v>
      </c>
      <c r="E38" s="133">
        <v>136000</v>
      </c>
    </row>
    <row r="39" spans="1:5" s="1" customFormat="1" ht="11.25">
      <c r="A39" s="134" t="s">
        <v>134</v>
      </c>
      <c r="B39" s="17" t="s">
        <v>135</v>
      </c>
      <c r="C39" s="13">
        <v>46000</v>
      </c>
      <c r="D39" s="13">
        <v>0</v>
      </c>
      <c r="E39" s="133">
        <v>46000</v>
      </c>
    </row>
    <row r="40" spans="1:5" s="1" customFormat="1" ht="11.25">
      <c r="A40" s="134" t="s">
        <v>136</v>
      </c>
      <c r="B40" s="17" t="s">
        <v>137</v>
      </c>
      <c r="C40" s="13">
        <v>30000</v>
      </c>
      <c r="D40" s="13">
        <v>0</v>
      </c>
      <c r="E40" s="133">
        <v>30000</v>
      </c>
    </row>
    <row r="41" spans="1:5" s="1" customFormat="1" ht="11.25">
      <c r="A41" s="134" t="s">
        <v>138</v>
      </c>
      <c r="B41" s="17" t="s">
        <v>139</v>
      </c>
      <c r="C41" s="13">
        <v>60000</v>
      </c>
      <c r="D41" s="13">
        <v>0</v>
      </c>
      <c r="E41" s="133">
        <v>60000</v>
      </c>
    </row>
    <row r="42" spans="1:5" s="1" customFormat="1" ht="11.25">
      <c r="A42" s="134" t="s">
        <v>140</v>
      </c>
      <c r="B42" s="17" t="s">
        <v>141</v>
      </c>
      <c r="C42" s="13">
        <v>1140000</v>
      </c>
      <c r="D42" s="13">
        <v>0</v>
      </c>
      <c r="E42" s="133">
        <v>1140000</v>
      </c>
    </row>
    <row r="43" spans="1:5" s="1" customFormat="1" ht="11.25">
      <c r="A43" s="134" t="s">
        <v>142</v>
      </c>
      <c r="B43" s="17" t="s">
        <v>143</v>
      </c>
      <c r="C43" s="13">
        <v>1140000</v>
      </c>
      <c r="D43" s="13">
        <v>0</v>
      </c>
      <c r="E43" s="133">
        <v>1140000</v>
      </c>
    </row>
    <row r="44" spans="1:5" s="1" customFormat="1" ht="11.25">
      <c r="A44" s="134" t="s">
        <v>144</v>
      </c>
      <c r="B44" s="17" t="s">
        <v>145</v>
      </c>
      <c r="C44" s="13">
        <v>420000</v>
      </c>
      <c r="D44" s="13">
        <v>0</v>
      </c>
      <c r="E44" s="133">
        <v>420000</v>
      </c>
    </row>
    <row r="45" spans="1:5" s="1" customFormat="1" ht="11.25">
      <c r="A45" s="134" t="s">
        <v>146</v>
      </c>
      <c r="B45" s="17" t="s">
        <v>147</v>
      </c>
      <c r="C45" s="13">
        <v>90000</v>
      </c>
      <c r="D45" s="13">
        <v>0</v>
      </c>
      <c r="E45" s="133">
        <v>90000</v>
      </c>
    </row>
    <row r="46" spans="1:5" s="1" customFormat="1" ht="11.25">
      <c r="A46" s="134" t="s">
        <v>148</v>
      </c>
      <c r="B46" s="17" t="s">
        <v>149</v>
      </c>
      <c r="C46" s="13">
        <v>630000</v>
      </c>
      <c r="D46" s="13">
        <v>0</v>
      </c>
      <c r="E46" s="133">
        <v>630000</v>
      </c>
    </row>
    <row r="47" spans="1:5" s="1" customFormat="1" ht="11.25">
      <c r="A47" s="134" t="s">
        <v>150</v>
      </c>
      <c r="B47" s="17" t="s">
        <v>151</v>
      </c>
      <c r="C47" s="13">
        <v>2285041</v>
      </c>
      <c r="D47" s="13">
        <v>885041</v>
      </c>
      <c r="E47" s="133">
        <v>1400000</v>
      </c>
    </row>
    <row r="48" spans="1:5" s="1" customFormat="1" ht="11.25">
      <c r="A48" s="134" t="s">
        <v>152</v>
      </c>
      <c r="B48" s="17" t="s">
        <v>153</v>
      </c>
      <c r="C48" s="13">
        <v>1835041</v>
      </c>
      <c r="D48" s="13">
        <v>885041</v>
      </c>
      <c r="E48" s="133">
        <v>950000</v>
      </c>
    </row>
    <row r="49" spans="1:5" s="1" customFormat="1" ht="11.25">
      <c r="A49" s="134" t="s">
        <v>154</v>
      </c>
      <c r="B49" s="17" t="s">
        <v>155</v>
      </c>
      <c r="C49" s="13">
        <v>1735041</v>
      </c>
      <c r="D49" s="13">
        <v>885041</v>
      </c>
      <c r="E49" s="133">
        <v>850000</v>
      </c>
    </row>
    <row r="50" spans="1:5" s="1" customFormat="1" ht="11.25">
      <c r="A50" s="134" t="s">
        <v>156</v>
      </c>
      <c r="B50" s="17" t="s">
        <v>157</v>
      </c>
      <c r="C50" s="13">
        <v>100000</v>
      </c>
      <c r="D50" s="13">
        <v>0</v>
      </c>
      <c r="E50" s="133">
        <v>100000</v>
      </c>
    </row>
    <row r="51" spans="1:5" s="1" customFormat="1" ht="11.25">
      <c r="A51" s="134" t="s">
        <v>158</v>
      </c>
      <c r="B51" s="17" t="s">
        <v>159</v>
      </c>
      <c r="C51" s="13">
        <v>10000</v>
      </c>
      <c r="D51" s="13">
        <v>0</v>
      </c>
      <c r="E51" s="133">
        <v>10000</v>
      </c>
    </row>
    <row r="52" spans="1:5" s="1" customFormat="1" ht="11.25">
      <c r="A52" s="134" t="s">
        <v>160</v>
      </c>
      <c r="B52" s="17" t="s">
        <v>161</v>
      </c>
      <c r="C52" s="13">
        <v>10000</v>
      </c>
      <c r="D52" s="13">
        <v>0</v>
      </c>
      <c r="E52" s="133">
        <v>10000</v>
      </c>
    </row>
    <row r="53" spans="1:5" s="1" customFormat="1" ht="11.25">
      <c r="A53" s="134" t="s">
        <v>162</v>
      </c>
      <c r="B53" s="17" t="s">
        <v>163</v>
      </c>
      <c r="C53" s="13">
        <v>440000</v>
      </c>
      <c r="D53" s="13">
        <v>0</v>
      </c>
      <c r="E53" s="133">
        <v>440000</v>
      </c>
    </row>
    <row r="54" spans="1:5" s="1" customFormat="1" ht="11.25">
      <c r="A54" s="134" t="s">
        <v>164</v>
      </c>
      <c r="B54" s="17" t="s">
        <v>165</v>
      </c>
      <c r="C54" s="13">
        <v>440000</v>
      </c>
      <c r="D54" s="13">
        <v>0</v>
      </c>
      <c r="E54" s="133">
        <v>440000</v>
      </c>
    </row>
    <row r="55" spans="1:5" s="1" customFormat="1" ht="11.25">
      <c r="A55" s="134" t="s">
        <v>166</v>
      </c>
      <c r="B55" s="17" t="s">
        <v>167</v>
      </c>
      <c r="C55" s="13">
        <v>8758045.6</v>
      </c>
      <c r="D55" s="13">
        <v>2844388</v>
      </c>
      <c r="E55" s="133">
        <v>5913657.6</v>
      </c>
    </row>
    <row r="56" spans="1:5" s="1" customFormat="1" ht="11.25">
      <c r="A56" s="134" t="s">
        <v>168</v>
      </c>
      <c r="B56" s="17" t="s">
        <v>169</v>
      </c>
      <c r="C56" s="13">
        <v>1957216</v>
      </c>
      <c r="D56" s="13">
        <v>1337216</v>
      </c>
      <c r="E56" s="133">
        <v>620000</v>
      </c>
    </row>
    <row r="57" spans="1:5" s="1" customFormat="1" ht="11.25">
      <c r="A57" s="134" t="s">
        <v>170</v>
      </c>
      <c r="B57" s="17" t="s">
        <v>171</v>
      </c>
      <c r="C57" s="13">
        <v>100000</v>
      </c>
      <c r="D57" s="13">
        <v>0</v>
      </c>
      <c r="E57" s="133">
        <v>100000</v>
      </c>
    </row>
    <row r="58" spans="1:5" s="1" customFormat="1" ht="11.25">
      <c r="A58" s="134" t="s">
        <v>172</v>
      </c>
      <c r="B58" s="17" t="s">
        <v>173</v>
      </c>
      <c r="C58" s="13">
        <v>20000</v>
      </c>
      <c r="D58" s="13">
        <v>0</v>
      </c>
      <c r="E58" s="133">
        <v>20000</v>
      </c>
    </row>
    <row r="59" spans="1:5" s="1" customFormat="1" ht="11.25">
      <c r="A59" s="134" t="s">
        <v>174</v>
      </c>
      <c r="B59" s="17" t="s">
        <v>175</v>
      </c>
      <c r="C59" s="13">
        <v>1837216</v>
      </c>
      <c r="D59" s="13">
        <v>1337216</v>
      </c>
      <c r="E59" s="133">
        <v>500000</v>
      </c>
    </row>
    <row r="60" spans="1:5" s="1" customFormat="1" ht="11.25">
      <c r="A60" s="134" t="s">
        <v>176</v>
      </c>
      <c r="B60" s="17" t="s">
        <v>177</v>
      </c>
      <c r="C60" s="13">
        <v>1429655.6</v>
      </c>
      <c r="D60" s="13">
        <v>0</v>
      </c>
      <c r="E60" s="133">
        <v>1429655.6</v>
      </c>
    </row>
    <row r="61" spans="1:5" s="1" customFormat="1" ht="11.25">
      <c r="A61" s="134" t="s">
        <v>178</v>
      </c>
      <c r="B61" s="17" t="s">
        <v>179</v>
      </c>
      <c r="C61" s="13">
        <v>1129000</v>
      </c>
      <c r="D61" s="13">
        <v>0</v>
      </c>
      <c r="E61" s="133">
        <v>1129000</v>
      </c>
    </row>
    <row r="62" spans="1:5" s="1" customFormat="1" ht="11.25">
      <c r="A62" s="134" t="s">
        <v>180</v>
      </c>
      <c r="B62" s="17" t="s">
        <v>181</v>
      </c>
      <c r="C62" s="13">
        <v>300655.6</v>
      </c>
      <c r="D62" s="13">
        <v>0</v>
      </c>
      <c r="E62" s="133">
        <v>300655.6</v>
      </c>
    </row>
    <row r="63" spans="1:5" s="1" customFormat="1" ht="11.25">
      <c r="A63" s="134" t="s">
        <v>182</v>
      </c>
      <c r="B63" s="17" t="s">
        <v>183</v>
      </c>
      <c r="C63" s="13">
        <v>1507172</v>
      </c>
      <c r="D63" s="13">
        <v>1507172</v>
      </c>
      <c r="E63" s="133">
        <v>0</v>
      </c>
    </row>
    <row r="64" spans="1:5" s="1" customFormat="1" ht="11.25">
      <c r="A64" s="134" t="s">
        <v>184</v>
      </c>
      <c r="B64" s="17" t="s">
        <v>185</v>
      </c>
      <c r="C64" s="13">
        <v>940156</v>
      </c>
      <c r="D64" s="13">
        <v>940156</v>
      </c>
      <c r="E64" s="133">
        <v>0</v>
      </c>
    </row>
    <row r="65" spans="1:5" s="1" customFormat="1" ht="11.25">
      <c r="A65" s="134" t="s">
        <v>186</v>
      </c>
      <c r="B65" s="17" t="s">
        <v>187</v>
      </c>
      <c r="C65" s="13">
        <v>376066</v>
      </c>
      <c r="D65" s="13">
        <v>376066</v>
      </c>
      <c r="E65" s="133">
        <v>0</v>
      </c>
    </row>
    <row r="66" spans="1:5" s="1" customFormat="1" ht="11.25">
      <c r="A66" s="134" t="s">
        <v>188</v>
      </c>
      <c r="B66" s="17" t="s">
        <v>189</v>
      </c>
      <c r="C66" s="13">
        <v>190950</v>
      </c>
      <c r="D66" s="13">
        <v>190950</v>
      </c>
      <c r="E66" s="133">
        <v>0</v>
      </c>
    </row>
    <row r="67" spans="1:5" s="1" customFormat="1" ht="11.25">
      <c r="A67" s="134" t="s">
        <v>190</v>
      </c>
      <c r="B67" s="17" t="s">
        <v>191</v>
      </c>
      <c r="C67" s="13">
        <v>679600</v>
      </c>
      <c r="D67" s="13">
        <v>0</v>
      </c>
      <c r="E67" s="133">
        <v>679600</v>
      </c>
    </row>
    <row r="68" spans="1:5" s="1" customFormat="1" ht="11.25">
      <c r="A68" s="134" t="s">
        <v>192</v>
      </c>
      <c r="B68" s="17" t="s">
        <v>193</v>
      </c>
      <c r="C68" s="13">
        <v>247400</v>
      </c>
      <c r="D68" s="13">
        <v>0</v>
      </c>
      <c r="E68" s="133">
        <v>247400</v>
      </c>
    </row>
    <row r="69" spans="1:5" s="1" customFormat="1" ht="11.25">
      <c r="A69" s="134" t="s">
        <v>194</v>
      </c>
      <c r="B69" s="17" t="s">
        <v>195</v>
      </c>
      <c r="C69" s="13">
        <v>115000</v>
      </c>
      <c r="D69" s="13">
        <v>0</v>
      </c>
      <c r="E69" s="133">
        <v>115000</v>
      </c>
    </row>
    <row r="70" spans="1:5" s="1" customFormat="1" ht="11.25">
      <c r="A70" s="134" t="s">
        <v>196</v>
      </c>
      <c r="B70" s="17" t="s">
        <v>197</v>
      </c>
      <c r="C70" s="13">
        <v>150700</v>
      </c>
      <c r="D70" s="13">
        <v>0</v>
      </c>
      <c r="E70" s="133">
        <v>150700</v>
      </c>
    </row>
    <row r="71" spans="1:5" s="1" customFormat="1" ht="11.25">
      <c r="A71" s="134" t="s">
        <v>198</v>
      </c>
      <c r="B71" s="17" t="s">
        <v>199</v>
      </c>
      <c r="C71" s="13">
        <v>81500</v>
      </c>
      <c r="D71" s="13">
        <v>0</v>
      </c>
      <c r="E71" s="133">
        <v>81500</v>
      </c>
    </row>
    <row r="72" spans="1:5" s="1" customFormat="1" ht="11.25">
      <c r="A72" s="134" t="s">
        <v>200</v>
      </c>
      <c r="B72" s="17" t="s">
        <v>201</v>
      </c>
      <c r="C72" s="13">
        <v>85000</v>
      </c>
      <c r="D72" s="13">
        <v>0</v>
      </c>
      <c r="E72" s="133">
        <v>85000</v>
      </c>
    </row>
    <row r="73" spans="1:5" s="1" customFormat="1" ht="11.25">
      <c r="A73" s="134" t="s">
        <v>202</v>
      </c>
      <c r="B73" s="17" t="s">
        <v>203</v>
      </c>
      <c r="C73" s="13">
        <v>497650</v>
      </c>
      <c r="D73" s="13">
        <v>0</v>
      </c>
      <c r="E73" s="133">
        <v>497650</v>
      </c>
    </row>
    <row r="74" spans="1:5" s="1" customFormat="1" ht="11.25">
      <c r="A74" s="134" t="s">
        <v>204</v>
      </c>
      <c r="B74" s="17" t="s">
        <v>205</v>
      </c>
      <c r="C74" s="13">
        <v>400000</v>
      </c>
      <c r="D74" s="13">
        <v>0</v>
      </c>
      <c r="E74" s="133">
        <v>400000</v>
      </c>
    </row>
    <row r="75" spans="1:5" s="1" customFormat="1" ht="11.25">
      <c r="A75" s="134" t="s">
        <v>206</v>
      </c>
      <c r="B75" s="17" t="s">
        <v>207</v>
      </c>
      <c r="C75" s="13">
        <v>97650</v>
      </c>
      <c r="D75" s="13">
        <v>0</v>
      </c>
      <c r="E75" s="133">
        <v>97650</v>
      </c>
    </row>
    <row r="76" spans="1:5" s="1" customFormat="1" ht="11.25">
      <c r="A76" s="134" t="s">
        <v>208</v>
      </c>
      <c r="B76" s="17" t="s">
        <v>209</v>
      </c>
      <c r="C76" s="13">
        <v>501200</v>
      </c>
      <c r="D76" s="13">
        <v>0</v>
      </c>
      <c r="E76" s="133">
        <v>501200</v>
      </c>
    </row>
    <row r="77" spans="1:5" s="1" customFormat="1" ht="11.25">
      <c r="A77" s="134" t="s">
        <v>210</v>
      </c>
      <c r="B77" s="17" t="s">
        <v>211</v>
      </c>
      <c r="C77" s="13">
        <v>32000</v>
      </c>
      <c r="D77" s="13">
        <v>0</v>
      </c>
      <c r="E77" s="133">
        <v>32000</v>
      </c>
    </row>
    <row r="78" spans="1:5" s="1" customFormat="1" ht="11.25">
      <c r="A78" s="134" t="s">
        <v>212</v>
      </c>
      <c r="B78" s="17" t="s">
        <v>213</v>
      </c>
      <c r="C78" s="13">
        <v>364200</v>
      </c>
      <c r="D78" s="13">
        <v>0</v>
      </c>
      <c r="E78" s="133">
        <v>364200</v>
      </c>
    </row>
    <row r="79" spans="1:5" s="1" customFormat="1" ht="11.25">
      <c r="A79" s="134" t="s">
        <v>214</v>
      </c>
      <c r="B79" s="17" t="s">
        <v>215</v>
      </c>
      <c r="C79" s="13">
        <v>105000</v>
      </c>
      <c r="D79" s="13">
        <v>0</v>
      </c>
      <c r="E79" s="133">
        <v>105000</v>
      </c>
    </row>
    <row r="80" spans="1:5" s="1" customFormat="1" ht="11.25">
      <c r="A80" s="134" t="s">
        <v>216</v>
      </c>
      <c r="B80" s="17" t="s">
        <v>217</v>
      </c>
      <c r="C80" s="13">
        <v>484200</v>
      </c>
      <c r="D80" s="13">
        <v>0</v>
      </c>
      <c r="E80" s="133">
        <v>484200</v>
      </c>
    </row>
    <row r="81" spans="1:5" s="1" customFormat="1" ht="11.25">
      <c r="A81" s="134" t="s">
        <v>218</v>
      </c>
      <c r="B81" s="17" t="s">
        <v>219</v>
      </c>
      <c r="C81" s="13">
        <v>9000</v>
      </c>
      <c r="D81" s="13">
        <v>0</v>
      </c>
      <c r="E81" s="133">
        <v>9000</v>
      </c>
    </row>
    <row r="82" spans="1:5" s="1" customFormat="1" ht="11.25">
      <c r="A82" s="134" t="s">
        <v>220</v>
      </c>
      <c r="B82" s="17" t="s">
        <v>221</v>
      </c>
      <c r="C82" s="13">
        <v>6000</v>
      </c>
      <c r="D82" s="13">
        <v>0</v>
      </c>
      <c r="E82" s="133">
        <v>6000</v>
      </c>
    </row>
    <row r="83" spans="1:5" s="1" customFormat="1" ht="11.25">
      <c r="A83" s="134" t="s">
        <v>222</v>
      </c>
      <c r="B83" s="17" t="s">
        <v>223</v>
      </c>
      <c r="C83" s="13">
        <v>258000</v>
      </c>
      <c r="D83" s="13">
        <v>0</v>
      </c>
      <c r="E83" s="133">
        <v>258000</v>
      </c>
    </row>
    <row r="84" spans="1:5" s="1" customFormat="1" ht="11.25">
      <c r="A84" s="134" t="s">
        <v>224</v>
      </c>
      <c r="B84" s="17" t="s">
        <v>225</v>
      </c>
      <c r="C84" s="13">
        <v>211200</v>
      </c>
      <c r="D84" s="13">
        <v>0</v>
      </c>
      <c r="E84" s="133">
        <v>211200</v>
      </c>
    </row>
    <row r="85" spans="1:5" s="1" customFormat="1" ht="11.25">
      <c r="A85" s="134" t="s">
        <v>226</v>
      </c>
      <c r="B85" s="17" t="s">
        <v>227</v>
      </c>
      <c r="C85" s="13">
        <v>470000</v>
      </c>
      <c r="D85" s="13">
        <v>0</v>
      </c>
      <c r="E85" s="133">
        <v>470000</v>
      </c>
    </row>
    <row r="86" spans="1:5" s="1" customFormat="1" ht="11.25">
      <c r="A86" s="134" t="s">
        <v>228</v>
      </c>
      <c r="B86" s="17" t="s">
        <v>229</v>
      </c>
      <c r="C86" s="13">
        <v>470000</v>
      </c>
      <c r="D86" s="13">
        <v>0</v>
      </c>
      <c r="E86" s="133">
        <v>470000</v>
      </c>
    </row>
    <row r="87" spans="1:5" s="1" customFormat="1" ht="11.25">
      <c r="A87" s="134" t="s">
        <v>230</v>
      </c>
      <c r="B87" s="17" t="s">
        <v>231</v>
      </c>
      <c r="C87" s="13">
        <v>200000</v>
      </c>
      <c r="D87" s="13">
        <v>0</v>
      </c>
      <c r="E87" s="133">
        <v>200000</v>
      </c>
    </row>
    <row r="88" spans="1:5" s="1" customFormat="1" ht="11.25">
      <c r="A88" s="134" t="s">
        <v>232</v>
      </c>
      <c r="B88" s="17" t="s">
        <v>233</v>
      </c>
      <c r="C88" s="13">
        <v>200000</v>
      </c>
      <c r="D88" s="13">
        <v>0</v>
      </c>
      <c r="E88" s="133">
        <v>200000</v>
      </c>
    </row>
    <row r="89" spans="1:5" s="1" customFormat="1" ht="11.25">
      <c r="A89" s="134" t="s">
        <v>234</v>
      </c>
      <c r="B89" s="17" t="s">
        <v>235</v>
      </c>
      <c r="C89" s="13">
        <v>90500</v>
      </c>
      <c r="D89" s="13">
        <v>0</v>
      </c>
      <c r="E89" s="133">
        <v>90500</v>
      </c>
    </row>
    <row r="90" spans="1:5" s="1" customFormat="1" ht="11.25">
      <c r="A90" s="134" t="s">
        <v>236</v>
      </c>
      <c r="B90" s="17" t="s">
        <v>237</v>
      </c>
      <c r="C90" s="13">
        <v>90500</v>
      </c>
      <c r="D90" s="13">
        <v>0</v>
      </c>
      <c r="E90" s="133">
        <v>90500</v>
      </c>
    </row>
    <row r="91" spans="1:5" s="1" customFormat="1" ht="11.25">
      <c r="A91" s="134" t="s">
        <v>238</v>
      </c>
      <c r="B91" s="17" t="s">
        <v>239</v>
      </c>
      <c r="C91" s="13">
        <v>847052</v>
      </c>
      <c r="D91" s="13">
        <v>0</v>
      </c>
      <c r="E91" s="133">
        <v>847052</v>
      </c>
    </row>
    <row r="92" spans="1:5" s="1" customFormat="1" ht="11.25">
      <c r="A92" s="134" t="s">
        <v>240</v>
      </c>
      <c r="B92" s="17" t="s">
        <v>241</v>
      </c>
      <c r="C92" s="13">
        <v>847052</v>
      </c>
      <c r="D92" s="13">
        <v>0</v>
      </c>
      <c r="E92" s="133">
        <v>847052</v>
      </c>
    </row>
    <row r="93" spans="1:5" s="1" customFormat="1" ht="11.25">
      <c r="A93" s="134" t="s">
        <v>242</v>
      </c>
      <c r="B93" s="17" t="s">
        <v>243</v>
      </c>
      <c r="C93" s="13">
        <v>93800</v>
      </c>
      <c r="D93" s="13">
        <v>0</v>
      </c>
      <c r="E93" s="133">
        <v>93800</v>
      </c>
    </row>
    <row r="94" spans="1:5" s="1" customFormat="1" ht="11.25">
      <c r="A94" s="134" t="s">
        <v>244</v>
      </c>
      <c r="B94" s="17" t="s">
        <v>245</v>
      </c>
      <c r="C94" s="13">
        <v>93800</v>
      </c>
      <c r="D94" s="13">
        <v>0</v>
      </c>
      <c r="E94" s="133">
        <v>93800</v>
      </c>
    </row>
    <row r="95" spans="1:5" s="1" customFormat="1" ht="11.25">
      <c r="A95" s="134" t="s">
        <v>246</v>
      </c>
      <c r="B95" s="17" t="s">
        <v>247</v>
      </c>
      <c r="C95" s="13">
        <v>1324963</v>
      </c>
      <c r="D95" s="13">
        <v>840463</v>
      </c>
      <c r="E95" s="133">
        <v>484500</v>
      </c>
    </row>
    <row r="96" spans="1:5" s="1" customFormat="1" ht="11.25">
      <c r="A96" s="134" t="s">
        <v>248</v>
      </c>
      <c r="B96" s="17" t="s">
        <v>249</v>
      </c>
      <c r="C96" s="13">
        <v>250000</v>
      </c>
      <c r="D96" s="13">
        <v>0</v>
      </c>
      <c r="E96" s="133">
        <v>250000</v>
      </c>
    </row>
    <row r="97" spans="1:5" s="1" customFormat="1" ht="11.25">
      <c r="A97" s="134" t="s">
        <v>250</v>
      </c>
      <c r="B97" s="17" t="s">
        <v>251</v>
      </c>
      <c r="C97" s="13">
        <v>250000</v>
      </c>
      <c r="D97" s="13">
        <v>0</v>
      </c>
      <c r="E97" s="133">
        <v>250000</v>
      </c>
    </row>
    <row r="98" spans="1:5" s="1" customFormat="1" ht="11.25">
      <c r="A98" s="134" t="s">
        <v>252</v>
      </c>
      <c r="B98" s="17" t="s">
        <v>253</v>
      </c>
      <c r="C98" s="13">
        <v>170000</v>
      </c>
      <c r="D98" s="13">
        <v>0</v>
      </c>
      <c r="E98" s="133">
        <v>170000</v>
      </c>
    </row>
    <row r="99" spans="1:5" s="1" customFormat="1" ht="11.25">
      <c r="A99" s="134" t="s">
        <v>254</v>
      </c>
      <c r="B99" s="17" t="s">
        <v>255</v>
      </c>
      <c r="C99" s="13">
        <v>170000</v>
      </c>
      <c r="D99" s="13">
        <v>0</v>
      </c>
      <c r="E99" s="133">
        <v>170000</v>
      </c>
    </row>
    <row r="100" spans="1:5" s="1" customFormat="1" ht="11.25">
      <c r="A100" s="134" t="s">
        <v>256</v>
      </c>
      <c r="B100" s="17" t="s">
        <v>257</v>
      </c>
      <c r="C100" s="13">
        <v>840463</v>
      </c>
      <c r="D100" s="13">
        <v>840463</v>
      </c>
      <c r="E100" s="133">
        <v>0</v>
      </c>
    </row>
    <row r="101" spans="1:5" s="1" customFormat="1" ht="11.25">
      <c r="A101" s="134" t="s">
        <v>258</v>
      </c>
      <c r="B101" s="17" t="s">
        <v>259</v>
      </c>
      <c r="C101" s="13">
        <v>365238</v>
      </c>
      <c r="D101" s="13">
        <v>365238</v>
      </c>
      <c r="E101" s="133">
        <v>0</v>
      </c>
    </row>
    <row r="102" spans="1:5" s="1" customFormat="1" ht="11.25">
      <c r="A102" s="134" t="s">
        <v>260</v>
      </c>
      <c r="B102" s="17" t="s">
        <v>261</v>
      </c>
      <c r="C102" s="13">
        <v>346825</v>
      </c>
      <c r="D102" s="13">
        <v>346825</v>
      </c>
      <c r="E102" s="133">
        <v>0</v>
      </c>
    </row>
    <row r="103" spans="1:5" s="1" customFormat="1" ht="11.25">
      <c r="A103" s="134" t="s">
        <v>262</v>
      </c>
      <c r="B103" s="17" t="s">
        <v>263</v>
      </c>
      <c r="C103" s="13">
        <v>46400</v>
      </c>
      <c r="D103" s="13">
        <v>46400</v>
      </c>
      <c r="E103" s="133">
        <v>0</v>
      </c>
    </row>
    <row r="104" spans="1:5" s="1" customFormat="1" ht="11.25">
      <c r="A104" s="134" t="s">
        <v>264</v>
      </c>
      <c r="B104" s="17" t="s">
        <v>265</v>
      </c>
      <c r="C104" s="13">
        <v>82000</v>
      </c>
      <c r="D104" s="13">
        <v>82000</v>
      </c>
      <c r="E104" s="133">
        <v>0</v>
      </c>
    </row>
    <row r="105" spans="1:5" s="1" customFormat="1" ht="11.25">
      <c r="A105" s="134" t="s">
        <v>266</v>
      </c>
      <c r="B105" s="17" t="s">
        <v>267</v>
      </c>
      <c r="C105" s="13">
        <v>64500</v>
      </c>
      <c r="D105" s="13">
        <v>0</v>
      </c>
      <c r="E105" s="133">
        <v>64500</v>
      </c>
    </row>
    <row r="106" spans="1:5" s="1" customFormat="1" ht="11.25">
      <c r="A106" s="134" t="s">
        <v>268</v>
      </c>
      <c r="B106" s="17" t="s">
        <v>269</v>
      </c>
      <c r="C106" s="13">
        <v>64500</v>
      </c>
      <c r="D106" s="13">
        <v>0</v>
      </c>
      <c r="E106" s="133">
        <v>64500</v>
      </c>
    </row>
    <row r="107" spans="1:5" s="1" customFormat="1" ht="11.25">
      <c r="A107" s="134" t="s">
        <v>270</v>
      </c>
      <c r="B107" s="17" t="s">
        <v>271</v>
      </c>
      <c r="C107" s="13">
        <v>420600</v>
      </c>
      <c r="D107" s="13">
        <v>0</v>
      </c>
      <c r="E107" s="133">
        <v>420600</v>
      </c>
    </row>
    <row r="108" spans="1:5" s="1" customFormat="1" ht="11.25">
      <c r="A108" s="134" t="s">
        <v>272</v>
      </c>
      <c r="B108" s="17" t="s">
        <v>273</v>
      </c>
      <c r="C108" s="13">
        <v>420600</v>
      </c>
      <c r="D108" s="13">
        <v>0</v>
      </c>
      <c r="E108" s="133">
        <v>420600</v>
      </c>
    </row>
    <row r="109" spans="1:5" s="1" customFormat="1" ht="11.25">
      <c r="A109" s="134" t="s">
        <v>274</v>
      </c>
      <c r="B109" s="17" t="s">
        <v>275</v>
      </c>
      <c r="C109" s="13">
        <v>420600</v>
      </c>
      <c r="D109" s="13">
        <v>0</v>
      </c>
      <c r="E109" s="133">
        <v>420600</v>
      </c>
    </row>
    <row r="110" spans="1:5" s="1" customFormat="1" ht="11.25">
      <c r="A110" s="134" t="s">
        <v>276</v>
      </c>
      <c r="B110" s="17" t="s">
        <v>277</v>
      </c>
      <c r="C110" s="13">
        <v>51039329</v>
      </c>
      <c r="D110" s="13">
        <v>2631011</v>
      </c>
      <c r="E110" s="133">
        <v>48408318</v>
      </c>
    </row>
    <row r="111" spans="1:5" s="1" customFormat="1" ht="11.25">
      <c r="A111" s="134" t="s">
        <v>278</v>
      </c>
      <c r="B111" s="17" t="s">
        <v>279</v>
      </c>
      <c r="C111" s="13">
        <v>22249011</v>
      </c>
      <c r="D111" s="13">
        <v>1371442</v>
      </c>
      <c r="E111" s="133">
        <v>20877569</v>
      </c>
    </row>
    <row r="112" spans="1:5" s="1" customFormat="1" ht="11.25">
      <c r="A112" s="134" t="s">
        <v>280</v>
      </c>
      <c r="B112" s="17" t="s">
        <v>281</v>
      </c>
      <c r="C112" s="13">
        <v>412000</v>
      </c>
      <c r="D112" s="13">
        <v>0</v>
      </c>
      <c r="E112" s="133">
        <v>412000</v>
      </c>
    </row>
    <row r="113" spans="1:5" s="1" customFormat="1" ht="11.25">
      <c r="A113" s="134" t="s">
        <v>282</v>
      </c>
      <c r="B113" s="17" t="s">
        <v>283</v>
      </c>
      <c r="C113" s="13">
        <v>21837011</v>
      </c>
      <c r="D113" s="13">
        <v>1371442</v>
      </c>
      <c r="E113" s="133">
        <v>20465569</v>
      </c>
    </row>
    <row r="114" spans="1:5" s="1" customFormat="1" ht="11.25">
      <c r="A114" s="134" t="s">
        <v>284</v>
      </c>
      <c r="B114" s="17" t="s">
        <v>285</v>
      </c>
      <c r="C114" s="13">
        <v>743251</v>
      </c>
      <c r="D114" s="13">
        <v>0</v>
      </c>
      <c r="E114" s="133">
        <v>743251</v>
      </c>
    </row>
    <row r="115" spans="1:5" s="1" customFormat="1" ht="11.25">
      <c r="A115" s="134" t="s">
        <v>286</v>
      </c>
      <c r="B115" s="17" t="s">
        <v>287</v>
      </c>
      <c r="C115" s="13">
        <v>743251</v>
      </c>
      <c r="D115" s="13">
        <v>0</v>
      </c>
      <c r="E115" s="133">
        <v>743251</v>
      </c>
    </row>
    <row r="116" spans="1:5" s="1" customFormat="1" ht="11.25">
      <c r="A116" s="134" t="s">
        <v>288</v>
      </c>
      <c r="B116" s="17" t="s">
        <v>289</v>
      </c>
      <c r="C116" s="13">
        <v>27097067</v>
      </c>
      <c r="D116" s="13">
        <v>1259569</v>
      </c>
      <c r="E116" s="133">
        <v>25837498</v>
      </c>
    </row>
    <row r="117" spans="1:5" s="1" customFormat="1" ht="11.25">
      <c r="A117" s="134" t="s">
        <v>290</v>
      </c>
      <c r="B117" s="17" t="s">
        <v>291</v>
      </c>
      <c r="C117" s="13">
        <v>27097067</v>
      </c>
      <c r="D117" s="13">
        <v>1259569</v>
      </c>
      <c r="E117" s="133">
        <v>25837498</v>
      </c>
    </row>
    <row r="118" spans="1:5" s="1" customFormat="1" ht="11.25">
      <c r="A118" s="134" t="s">
        <v>292</v>
      </c>
      <c r="B118" s="17" t="s">
        <v>293</v>
      </c>
      <c r="C118" s="13">
        <v>950000</v>
      </c>
      <c r="D118" s="13">
        <v>0</v>
      </c>
      <c r="E118" s="133">
        <v>950000</v>
      </c>
    </row>
    <row r="119" spans="1:5" s="1" customFormat="1" ht="11.25">
      <c r="A119" s="134" t="s">
        <v>294</v>
      </c>
      <c r="B119" s="17" t="s">
        <v>295</v>
      </c>
      <c r="C119" s="13">
        <v>950000</v>
      </c>
      <c r="D119" s="13">
        <v>0</v>
      </c>
      <c r="E119" s="133">
        <v>950000</v>
      </c>
    </row>
    <row r="120" spans="1:5" s="1" customFormat="1" ht="11.25">
      <c r="A120" s="134" t="s">
        <v>296</v>
      </c>
      <c r="B120" s="17" t="s">
        <v>297</v>
      </c>
      <c r="C120" s="13">
        <v>253000</v>
      </c>
      <c r="D120" s="13">
        <v>0</v>
      </c>
      <c r="E120" s="133">
        <v>253000</v>
      </c>
    </row>
    <row r="121" spans="1:5" s="1" customFormat="1" ht="11.25">
      <c r="A121" s="134" t="s">
        <v>298</v>
      </c>
      <c r="B121" s="17" t="s">
        <v>299</v>
      </c>
      <c r="C121" s="13">
        <v>45000</v>
      </c>
      <c r="D121" s="13">
        <v>0</v>
      </c>
      <c r="E121" s="133">
        <v>45000</v>
      </c>
    </row>
    <row r="122" spans="1:5" s="1" customFormat="1" ht="11.25">
      <c r="A122" s="134" t="s">
        <v>300</v>
      </c>
      <c r="B122" s="17" t="s">
        <v>301</v>
      </c>
      <c r="C122" s="13">
        <v>45000</v>
      </c>
      <c r="D122" s="13">
        <v>0</v>
      </c>
      <c r="E122" s="133">
        <v>45000</v>
      </c>
    </row>
    <row r="123" spans="1:5" s="1" customFormat="1" ht="11.25">
      <c r="A123" s="134" t="s">
        <v>302</v>
      </c>
      <c r="B123" s="17" t="s">
        <v>303</v>
      </c>
      <c r="C123" s="13">
        <v>208000</v>
      </c>
      <c r="D123" s="13">
        <v>0</v>
      </c>
      <c r="E123" s="133">
        <v>208000</v>
      </c>
    </row>
    <row r="124" spans="1:5" s="1" customFormat="1" ht="11.25">
      <c r="A124" s="134" t="s">
        <v>304</v>
      </c>
      <c r="B124" s="17" t="s">
        <v>305</v>
      </c>
      <c r="C124" s="13">
        <v>10000</v>
      </c>
      <c r="D124" s="13">
        <v>0</v>
      </c>
      <c r="E124" s="133">
        <v>10000</v>
      </c>
    </row>
    <row r="125" spans="1:5" s="1" customFormat="1" ht="11.25">
      <c r="A125" s="134" t="s">
        <v>306</v>
      </c>
      <c r="B125" s="17" t="s">
        <v>307</v>
      </c>
      <c r="C125" s="13">
        <v>10000</v>
      </c>
      <c r="D125" s="13">
        <v>0</v>
      </c>
      <c r="E125" s="133">
        <v>10000</v>
      </c>
    </row>
    <row r="126" spans="1:5" s="1" customFormat="1" ht="11.25">
      <c r="A126" s="134" t="s">
        <v>308</v>
      </c>
      <c r="B126" s="17" t="s">
        <v>309</v>
      </c>
      <c r="C126" s="13">
        <v>188000</v>
      </c>
      <c r="D126" s="13">
        <v>0</v>
      </c>
      <c r="E126" s="133">
        <v>188000</v>
      </c>
    </row>
    <row r="127" spans="1:5" s="1" customFormat="1" ht="11.25">
      <c r="A127" s="134" t="s">
        <v>310</v>
      </c>
      <c r="B127" s="17" t="s">
        <v>311</v>
      </c>
      <c r="C127" s="13">
        <v>268600</v>
      </c>
      <c r="D127" s="13">
        <v>0</v>
      </c>
      <c r="E127" s="133">
        <v>268600</v>
      </c>
    </row>
    <row r="128" spans="1:5" s="1" customFormat="1" ht="11.25">
      <c r="A128" s="134" t="s">
        <v>312</v>
      </c>
      <c r="B128" s="17" t="s">
        <v>313</v>
      </c>
      <c r="C128" s="13">
        <v>268600</v>
      </c>
      <c r="D128" s="13">
        <v>0</v>
      </c>
      <c r="E128" s="133">
        <v>268600</v>
      </c>
    </row>
    <row r="129" spans="1:5" s="1" customFormat="1" ht="11.25">
      <c r="A129" s="134" t="s">
        <v>314</v>
      </c>
      <c r="B129" s="17" t="s">
        <v>315</v>
      </c>
      <c r="C129" s="13">
        <v>268600</v>
      </c>
      <c r="D129" s="13">
        <v>0</v>
      </c>
      <c r="E129" s="133">
        <v>268600</v>
      </c>
    </row>
    <row r="130" spans="1:5" s="1" customFormat="1" ht="11.25">
      <c r="A130" s="134" t="s">
        <v>316</v>
      </c>
      <c r="B130" s="17" t="s">
        <v>317</v>
      </c>
      <c r="C130" s="13">
        <v>690581.68</v>
      </c>
      <c r="D130" s="13">
        <v>690581.68</v>
      </c>
      <c r="E130" s="133">
        <v>0</v>
      </c>
    </row>
    <row r="131" spans="1:5" s="1" customFormat="1" ht="11.25">
      <c r="A131" s="134" t="s">
        <v>318</v>
      </c>
      <c r="B131" s="17" t="s">
        <v>319</v>
      </c>
      <c r="C131" s="13">
        <v>690581.68</v>
      </c>
      <c r="D131" s="13">
        <v>690581.68</v>
      </c>
      <c r="E131" s="133">
        <v>0</v>
      </c>
    </row>
    <row r="132" spans="1:5" s="1" customFormat="1" ht="11.25">
      <c r="A132" s="134" t="s">
        <v>320</v>
      </c>
      <c r="B132" s="17" t="s">
        <v>321</v>
      </c>
      <c r="C132" s="13">
        <v>575581.68</v>
      </c>
      <c r="D132" s="13">
        <v>575581.68</v>
      </c>
      <c r="E132" s="133">
        <v>0</v>
      </c>
    </row>
    <row r="133" spans="1:5" s="1" customFormat="1" ht="11.25">
      <c r="A133" s="134" t="s">
        <v>322</v>
      </c>
      <c r="B133" s="17" t="s">
        <v>323</v>
      </c>
      <c r="C133" s="13">
        <v>115000</v>
      </c>
      <c r="D133" s="13">
        <v>115000</v>
      </c>
      <c r="E133" s="133">
        <v>0</v>
      </c>
    </row>
    <row r="134" spans="1:5" s="1" customFormat="1" ht="11.25">
      <c r="A134" s="134" t="s">
        <v>324</v>
      </c>
      <c r="B134" s="17" t="s">
        <v>325</v>
      </c>
      <c r="C134" s="13">
        <v>667000</v>
      </c>
      <c r="D134" s="13">
        <v>0</v>
      </c>
      <c r="E134" s="133">
        <v>667000</v>
      </c>
    </row>
    <row r="135" spans="1:5" s="1" customFormat="1" ht="11.25">
      <c r="A135" s="134" t="s">
        <v>326</v>
      </c>
      <c r="B135" s="17" t="s">
        <v>327</v>
      </c>
      <c r="C135" s="13">
        <v>667000</v>
      </c>
      <c r="D135" s="13">
        <v>0</v>
      </c>
      <c r="E135" s="133">
        <v>667000</v>
      </c>
    </row>
    <row r="136" spans="1:5" s="1" customFormat="1" ht="12">
      <c r="A136" s="136" t="s">
        <v>328</v>
      </c>
      <c r="B136" s="137" t="s">
        <v>329</v>
      </c>
      <c r="C136" s="138">
        <v>667000</v>
      </c>
      <c r="D136" s="138">
        <v>0</v>
      </c>
      <c r="E136" s="139">
        <v>667000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055555555555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">
      <selection activeCell="I30" sqref="I30"/>
    </sheetView>
  </sheetViews>
  <sheetFormatPr defaultColWidth="9.33203125" defaultRowHeight="11.25"/>
  <cols>
    <col min="1" max="1" width="11.66015625" style="0" customWidth="1"/>
    <col min="2" max="2" width="30.33203125" style="0" customWidth="1"/>
    <col min="3" max="3" width="22.33203125" style="0" customWidth="1"/>
    <col min="4" max="4" width="23.5" style="0" customWidth="1"/>
    <col min="5" max="5" width="22.33203125" style="0" customWidth="1"/>
    <col min="7" max="7" width="13" style="0" bestFit="1" customWidth="1"/>
  </cols>
  <sheetData>
    <row r="1" spans="1:5" ht="11.25">
      <c r="A1" s="88" t="s">
        <v>330</v>
      </c>
      <c r="B1" s="30"/>
      <c r="C1" s="30"/>
      <c r="D1" s="30"/>
      <c r="E1" s="30"/>
    </row>
    <row r="2" spans="1:5" ht="18.75">
      <c r="A2" s="106" t="s">
        <v>6</v>
      </c>
      <c r="B2" s="106"/>
      <c r="C2" s="106"/>
      <c r="D2" s="106"/>
      <c r="E2" s="106"/>
    </row>
    <row r="3" spans="1:5" s="51" customFormat="1" ht="12">
      <c r="A3" s="107" t="s">
        <v>14</v>
      </c>
      <c r="B3" s="108"/>
      <c r="C3" s="109"/>
      <c r="D3" s="110"/>
      <c r="E3" s="111" t="s">
        <v>63</v>
      </c>
    </row>
    <row r="4" spans="1:6" ht="15.75" customHeight="1">
      <c r="A4" s="112" t="s">
        <v>331</v>
      </c>
      <c r="B4" s="113"/>
      <c r="C4" s="113" t="s">
        <v>332</v>
      </c>
      <c r="D4" s="113"/>
      <c r="E4" s="114"/>
      <c r="F4" s="115"/>
    </row>
    <row r="5" spans="1:5" ht="15.75" customHeight="1">
      <c r="A5" s="39" t="s">
        <v>66</v>
      </c>
      <c r="B5" s="39" t="s">
        <v>67</v>
      </c>
      <c r="C5" s="39" t="s">
        <v>20</v>
      </c>
      <c r="D5" s="39" t="s">
        <v>333</v>
      </c>
      <c r="E5" s="39" t="s">
        <v>334</v>
      </c>
    </row>
    <row r="6" spans="1:5" ht="15.75" customHeight="1">
      <c r="A6" s="116"/>
      <c r="B6" s="42" t="s">
        <v>20</v>
      </c>
      <c r="C6" s="117">
        <v>24360910.96</v>
      </c>
      <c r="D6" s="117">
        <v>14449881.08</v>
      </c>
      <c r="E6" s="117">
        <v>9235579.88</v>
      </c>
    </row>
    <row r="7" spans="1:5" ht="15.75" customHeight="1">
      <c r="A7" s="118" t="s">
        <v>335</v>
      </c>
      <c r="B7" s="119" t="s">
        <v>336</v>
      </c>
      <c r="C7" s="117">
        <v>13694991.08</v>
      </c>
      <c r="D7" s="117">
        <v>13694991.08</v>
      </c>
      <c r="E7" s="117"/>
    </row>
    <row r="8" spans="1:5" ht="15.75" customHeight="1">
      <c r="A8" s="118" t="s">
        <v>337</v>
      </c>
      <c r="B8" s="119" t="s">
        <v>338</v>
      </c>
      <c r="C8" s="117">
        <v>2252486</v>
      </c>
      <c r="D8" s="117">
        <v>2252486</v>
      </c>
      <c r="E8" s="117"/>
    </row>
    <row r="9" spans="1:5" ht="15.75" customHeight="1">
      <c r="A9" s="118" t="s">
        <v>339</v>
      </c>
      <c r="B9" s="119" t="s">
        <v>340</v>
      </c>
      <c r="C9" s="117">
        <v>1496406.4</v>
      </c>
      <c r="D9" s="117">
        <v>1496406.4</v>
      </c>
      <c r="E9" s="117"/>
    </row>
    <row r="10" spans="1:5" ht="15.75" customHeight="1">
      <c r="A10" s="118" t="s">
        <v>341</v>
      </c>
      <c r="B10" s="119" t="s">
        <v>342</v>
      </c>
      <c r="C10" s="117">
        <v>206527</v>
      </c>
      <c r="D10" s="117">
        <v>206527</v>
      </c>
      <c r="E10" s="117"/>
    </row>
    <row r="11" spans="1:5" ht="15.75" customHeight="1">
      <c r="A11" s="118" t="s">
        <v>343</v>
      </c>
      <c r="B11" s="119" t="s">
        <v>344</v>
      </c>
      <c r="C11" s="117">
        <v>2406072</v>
      </c>
      <c r="D11" s="117">
        <v>2406072</v>
      </c>
      <c r="E11" s="117"/>
    </row>
    <row r="12" spans="1:5" ht="27" customHeight="1">
      <c r="A12" s="118" t="s">
        <v>345</v>
      </c>
      <c r="B12" s="119" t="s">
        <v>346</v>
      </c>
      <c r="C12" s="117">
        <v>940156</v>
      </c>
      <c r="D12" s="117">
        <v>940156</v>
      </c>
      <c r="E12" s="117"/>
    </row>
    <row r="13" spans="1:5" ht="15.75" customHeight="1">
      <c r="A13" s="118" t="s">
        <v>347</v>
      </c>
      <c r="B13" s="119" t="s">
        <v>348</v>
      </c>
      <c r="C13" s="117">
        <v>376066</v>
      </c>
      <c r="D13" s="117">
        <v>376066</v>
      </c>
      <c r="E13" s="117"/>
    </row>
    <row r="14" spans="1:5" ht="15.75" customHeight="1">
      <c r="A14" s="118" t="s">
        <v>349</v>
      </c>
      <c r="B14" s="119" t="s">
        <v>350</v>
      </c>
      <c r="C14" s="117">
        <v>472063</v>
      </c>
      <c r="D14" s="117">
        <v>472063</v>
      </c>
      <c r="E14" s="117"/>
    </row>
    <row r="15" spans="1:5" ht="15.75" customHeight="1">
      <c r="A15" s="118" t="s">
        <v>351</v>
      </c>
      <c r="B15" s="119" t="s">
        <v>352</v>
      </c>
      <c r="C15" s="117">
        <v>46400</v>
      </c>
      <c r="D15" s="117">
        <v>46400</v>
      </c>
      <c r="E15" s="117"/>
    </row>
    <row r="16" spans="1:5" ht="15.75" customHeight="1">
      <c r="A16" s="118" t="s">
        <v>353</v>
      </c>
      <c r="B16" s="119" t="s">
        <v>354</v>
      </c>
      <c r="C16" s="117">
        <v>24679</v>
      </c>
      <c r="D16" s="117">
        <v>24679</v>
      </c>
      <c r="E16" s="117"/>
    </row>
    <row r="17" spans="1:5" ht="15.75" customHeight="1">
      <c r="A17" s="118" t="s">
        <v>355</v>
      </c>
      <c r="B17" s="119" t="s">
        <v>356</v>
      </c>
      <c r="C17" s="117">
        <v>575581.68</v>
      </c>
      <c r="D17" s="117">
        <v>575581.68</v>
      </c>
      <c r="E17" s="117"/>
    </row>
    <row r="18" spans="1:5" ht="15.75" customHeight="1">
      <c r="A18" s="118" t="s">
        <v>357</v>
      </c>
      <c r="B18" s="119" t="s">
        <v>358</v>
      </c>
      <c r="C18" s="117">
        <v>240000</v>
      </c>
      <c r="D18" s="117">
        <v>240000</v>
      </c>
      <c r="E18" s="117"/>
    </row>
    <row r="19" spans="1:5" ht="15.75" customHeight="1">
      <c r="A19" s="118" t="s">
        <v>359</v>
      </c>
      <c r="B19" s="119" t="s">
        <v>360</v>
      </c>
      <c r="C19" s="117">
        <v>4658554</v>
      </c>
      <c r="D19" s="117">
        <v>4658554</v>
      </c>
      <c r="E19" s="117"/>
    </row>
    <row r="20" spans="1:5" ht="15.75" customHeight="1">
      <c r="A20" s="118" t="s">
        <v>361</v>
      </c>
      <c r="B20" s="119" t="s">
        <v>362</v>
      </c>
      <c r="C20" s="117">
        <v>9235579.88</v>
      </c>
      <c r="D20" s="117"/>
      <c r="E20" s="117">
        <v>9235579.88</v>
      </c>
    </row>
    <row r="21" spans="1:9" ht="15.75" customHeight="1">
      <c r="A21" s="118" t="s">
        <v>363</v>
      </c>
      <c r="B21" s="119" t="s">
        <v>364</v>
      </c>
      <c r="C21" s="117">
        <v>431400</v>
      </c>
      <c r="D21" s="117"/>
      <c r="E21" s="117">
        <v>431400</v>
      </c>
      <c r="H21" s="120"/>
      <c r="I21" s="115"/>
    </row>
    <row r="22" spans="1:5" ht="15.75" customHeight="1">
      <c r="A22" s="118" t="s">
        <v>365</v>
      </c>
      <c r="B22" s="119" t="s">
        <v>366</v>
      </c>
      <c r="C22" s="117">
        <v>18150</v>
      </c>
      <c r="D22" s="117"/>
      <c r="E22" s="117">
        <v>18150</v>
      </c>
    </row>
    <row r="23" spans="1:5" ht="15.75" customHeight="1">
      <c r="A23" s="118" t="s">
        <v>367</v>
      </c>
      <c r="B23" s="119" t="s">
        <v>368</v>
      </c>
      <c r="C23" s="117">
        <v>50000</v>
      </c>
      <c r="D23" s="117"/>
      <c r="E23" s="117">
        <v>50000</v>
      </c>
    </row>
    <row r="24" spans="1:5" ht="15.75" customHeight="1">
      <c r="A24" s="118" t="s">
        <v>369</v>
      </c>
      <c r="B24" s="119" t="s">
        <v>370</v>
      </c>
      <c r="C24" s="117">
        <v>350000</v>
      </c>
      <c r="D24" s="117"/>
      <c r="E24" s="117">
        <v>350000</v>
      </c>
    </row>
    <row r="25" spans="1:5" ht="15.75" customHeight="1">
      <c r="A25" s="118" t="s">
        <v>371</v>
      </c>
      <c r="B25" s="119" t="s">
        <v>372</v>
      </c>
      <c r="C25" s="117">
        <v>530400</v>
      </c>
      <c r="D25" s="117"/>
      <c r="E25" s="117">
        <v>530400</v>
      </c>
    </row>
    <row r="26" spans="1:5" ht="15.75" customHeight="1">
      <c r="A26" s="118" t="s">
        <v>373</v>
      </c>
      <c r="B26" s="119" t="s">
        <v>374</v>
      </c>
      <c r="C26" s="117">
        <v>1192800</v>
      </c>
      <c r="D26" s="117"/>
      <c r="E26" s="117">
        <v>1192800</v>
      </c>
    </row>
    <row r="27" spans="1:9" ht="15.75" customHeight="1">
      <c r="A27" s="118" t="s">
        <v>375</v>
      </c>
      <c r="B27" s="119" t="s">
        <v>376</v>
      </c>
      <c r="C27" s="117">
        <v>1008000</v>
      </c>
      <c r="D27" s="117"/>
      <c r="E27" s="117">
        <v>1008000</v>
      </c>
      <c r="I27" s="123"/>
    </row>
    <row r="28" spans="1:5" ht="15.75" customHeight="1">
      <c r="A28" s="118" t="s">
        <v>377</v>
      </c>
      <c r="B28" s="119" t="s">
        <v>378</v>
      </c>
      <c r="C28" s="117">
        <v>95930</v>
      </c>
      <c r="D28" s="117"/>
      <c r="E28" s="117">
        <v>95930</v>
      </c>
    </row>
    <row r="29" spans="1:5" ht="15.75" customHeight="1">
      <c r="A29" s="118" t="s">
        <v>379</v>
      </c>
      <c r="B29" s="119" t="s">
        <v>380</v>
      </c>
      <c r="C29" s="117">
        <v>63884.88</v>
      </c>
      <c r="D29" s="117"/>
      <c r="E29" s="117">
        <v>63884.88</v>
      </c>
    </row>
    <row r="30" spans="1:5" ht="15.75" customHeight="1">
      <c r="A30" s="118" t="s">
        <v>381</v>
      </c>
      <c r="B30" s="119" t="s">
        <v>382</v>
      </c>
      <c r="C30" s="117">
        <v>542800</v>
      </c>
      <c r="D30" s="117"/>
      <c r="E30" s="117">
        <v>542800</v>
      </c>
    </row>
    <row r="31" spans="1:5" ht="15.75" customHeight="1">
      <c r="A31" s="118" t="s">
        <v>383</v>
      </c>
      <c r="B31" s="119" t="s">
        <v>384</v>
      </c>
      <c r="C31" s="117">
        <v>50000</v>
      </c>
      <c r="D31" s="117"/>
      <c r="E31" s="117">
        <v>50000</v>
      </c>
    </row>
    <row r="32" spans="1:5" ht="15.75" customHeight="1">
      <c r="A32" s="118" t="s">
        <v>385</v>
      </c>
      <c r="B32" s="119" t="s">
        <v>386</v>
      </c>
      <c r="C32" s="117">
        <v>432315</v>
      </c>
      <c r="D32" s="117"/>
      <c r="E32" s="117">
        <v>432315</v>
      </c>
    </row>
    <row r="33" spans="1:5" ht="15.75" customHeight="1">
      <c r="A33" s="118" t="s">
        <v>387</v>
      </c>
      <c r="B33" s="119" t="s">
        <v>388</v>
      </c>
      <c r="C33" s="117">
        <v>1140000</v>
      </c>
      <c r="D33" s="117"/>
      <c r="E33" s="117">
        <v>1140000</v>
      </c>
    </row>
    <row r="34" spans="1:5" ht="15.75" customHeight="1">
      <c r="A34" s="118" t="s">
        <v>389</v>
      </c>
      <c r="B34" s="119" t="s">
        <v>390</v>
      </c>
      <c r="C34" s="117">
        <v>50000</v>
      </c>
      <c r="D34" s="117"/>
      <c r="E34" s="117">
        <v>50000</v>
      </c>
    </row>
    <row r="35" spans="1:5" ht="15.75" customHeight="1">
      <c r="A35" s="118" t="s">
        <v>391</v>
      </c>
      <c r="B35" s="119" t="s">
        <v>392</v>
      </c>
      <c r="C35" s="117">
        <v>20000</v>
      </c>
      <c r="D35" s="117"/>
      <c r="E35" s="117">
        <v>20000</v>
      </c>
    </row>
    <row r="36" spans="1:5" ht="15.75" customHeight="1">
      <c r="A36" s="118" t="s">
        <v>393</v>
      </c>
      <c r="B36" s="119" t="s">
        <v>394</v>
      </c>
      <c r="C36" s="117">
        <v>150000</v>
      </c>
      <c r="D36" s="117"/>
      <c r="E36" s="117">
        <v>150000</v>
      </c>
    </row>
    <row r="37" spans="1:5" ht="15.75" customHeight="1">
      <c r="A37" s="118" t="s">
        <v>395</v>
      </c>
      <c r="B37" s="119" t="s">
        <v>396</v>
      </c>
      <c r="C37" s="117">
        <v>400000</v>
      </c>
      <c r="D37" s="117"/>
      <c r="E37" s="117">
        <v>400000</v>
      </c>
    </row>
    <row r="38" spans="1:5" ht="15.75" customHeight="1">
      <c r="A38" s="118" t="s">
        <v>397</v>
      </c>
      <c r="B38" s="119" t="s">
        <v>398</v>
      </c>
      <c r="C38" s="117">
        <v>2709900</v>
      </c>
      <c r="D38" s="117"/>
      <c r="E38" s="117">
        <v>2709900</v>
      </c>
    </row>
    <row r="39" spans="1:5" ht="15.75" customHeight="1">
      <c r="A39" s="118" t="s">
        <v>399</v>
      </c>
      <c r="B39" s="119" t="s">
        <v>400</v>
      </c>
      <c r="C39" s="117">
        <v>754890</v>
      </c>
      <c r="D39" s="117">
        <v>754890</v>
      </c>
      <c r="E39" s="117"/>
    </row>
    <row r="40" spans="1:5" ht="15.75" customHeight="1">
      <c r="A40" s="118" t="s">
        <v>401</v>
      </c>
      <c r="B40" s="119" t="s">
        <v>402</v>
      </c>
      <c r="C40" s="117">
        <v>82000</v>
      </c>
      <c r="D40" s="117">
        <v>82000</v>
      </c>
      <c r="E40" s="117"/>
    </row>
    <row r="41" spans="1:5" ht="15.75" customHeight="1">
      <c r="A41" s="118" t="s">
        <v>403</v>
      </c>
      <c r="B41" s="119" t="s">
        <v>404</v>
      </c>
      <c r="C41" s="117">
        <v>1440</v>
      </c>
      <c r="D41" s="117">
        <v>1440</v>
      </c>
      <c r="E41" s="117"/>
    </row>
    <row r="42" spans="1:5" ht="15.75" customHeight="1">
      <c r="A42" s="118" t="s">
        <v>405</v>
      </c>
      <c r="B42" s="119" t="s">
        <v>406</v>
      </c>
      <c r="C42" s="117">
        <v>671450</v>
      </c>
      <c r="D42" s="117">
        <v>671450</v>
      </c>
      <c r="E42" s="117"/>
    </row>
    <row r="43" spans="1:5" ht="15.75" customHeight="1">
      <c r="A43" s="118" t="s">
        <v>407</v>
      </c>
      <c r="B43" s="119" t="s">
        <v>408</v>
      </c>
      <c r="C43" s="117">
        <v>675450</v>
      </c>
      <c r="D43" s="117"/>
      <c r="E43" s="117"/>
    </row>
    <row r="44" spans="1:5" ht="15.75" customHeight="1">
      <c r="A44" s="118" t="s">
        <v>409</v>
      </c>
      <c r="B44" s="119" t="s">
        <v>410</v>
      </c>
      <c r="C44" s="117">
        <v>675450</v>
      </c>
      <c r="D44" s="117"/>
      <c r="E44" s="117"/>
    </row>
    <row r="45" spans="1:5" ht="11.25">
      <c r="A45" s="1"/>
      <c r="B45" s="1"/>
      <c r="C45" s="121"/>
      <c r="D45" s="121"/>
      <c r="E45" s="121"/>
    </row>
    <row r="46" spans="3:5" ht="11.25">
      <c r="C46" s="122"/>
      <c r="D46" s="122"/>
      <c r="E46" s="122"/>
    </row>
  </sheetData>
  <sheetProtection/>
  <mergeCells count="3">
    <mergeCell ref="A3:C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workbookViewId="0" topLeftCell="A1">
      <selection activeCell="B19" sqref="B19"/>
    </sheetView>
  </sheetViews>
  <sheetFormatPr defaultColWidth="9.33203125" defaultRowHeight="11.25"/>
  <cols>
    <col min="1" max="1" width="16.83203125" style="0" customWidth="1"/>
    <col min="2" max="2" width="14.5" style="0" customWidth="1"/>
    <col min="3" max="3" width="11.5" style="0" customWidth="1"/>
    <col min="4" max="8" width="11.33203125" style="0" customWidth="1"/>
    <col min="9" max="9" width="13" style="0" customWidth="1"/>
    <col min="10" max="10" width="12.83203125" style="0" customWidth="1"/>
    <col min="11" max="11" width="13" style="0" customWidth="1"/>
    <col min="12" max="13" width="13.16015625" style="0" customWidth="1"/>
  </cols>
  <sheetData>
    <row r="1" spans="1:5" ht="11.25">
      <c r="A1" s="88" t="s">
        <v>411</v>
      </c>
      <c r="B1" s="30"/>
      <c r="C1" s="30"/>
      <c r="D1" s="30"/>
      <c r="E1" s="30"/>
    </row>
    <row r="2" spans="1:13" ht="33.75" customHeight="1">
      <c r="A2" s="89" t="s">
        <v>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2" ht="12.75" customHeight="1">
      <c r="A3" s="90" t="s">
        <v>412</v>
      </c>
      <c r="B3" s="90"/>
      <c r="L3" s="95" t="s">
        <v>15</v>
      </c>
    </row>
    <row r="4" spans="1:13" ht="16.5" customHeight="1">
      <c r="A4" s="91" t="s">
        <v>413</v>
      </c>
      <c r="B4" s="57" t="s">
        <v>65</v>
      </c>
      <c r="C4" s="57"/>
      <c r="D4" s="57"/>
      <c r="E4" s="57"/>
      <c r="F4" s="57"/>
      <c r="G4" s="57"/>
      <c r="H4" s="57" t="s">
        <v>414</v>
      </c>
      <c r="I4" s="57"/>
      <c r="J4" s="57"/>
      <c r="K4" s="57"/>
      <c r="L4" s="57"/>
      <c r="M4" s="58"/>
    </row>
    <row r="5" spans="1:13" ht="44.25" customHeight="1">
      <c r="A5" s="92"/>
      <c r="B5" s="62" t="s">
        <v>20</v>
      </c>
      <c r="C5" s="60" t="s">
        <v>415</v>
      </c>
      <c r="D5" s="62" t="s">
        <v>416</v>
      </c>
      <c r="E5" s="62"/>
      <c r="F5" s="62"/>
      <c r="G5" s="62" t="s">
        <v>417</v>
      </c>
      <c r="H5" s="62" t="s">
        <v>20</v>
      </c>
      <c r="I5" s="96" t="s">
        <v>418</v>
      </c>
      <c r="J5" s="97" t="s">
        <v>416</v>
      </c>
      <c r="K5" s="98"/>
      <c r="L5" s="99"/>
      <c r="M5" s="100" t="s">
        <v>417</v>
      </c>
    </row>
    <row r="6" spans="1:13" ht="55.5" customHeight="1">
      <c r="A6" s="93"/>
      <c r="B6" s="62"/>
      <c r="C6" s="60"/>
      <c r="D6" s="62" t="s">
        <v>68</v>
      </c>
      <c r="E6" s="60" t="s">
        <v>419</v>
      </c>
      <c r="F6" s="60" t="s">
        <v>420</v>
      </c>
      <c r="G6" s="62"/>
      <c r="H6" s="62"/>
      <c r="I6" s="101"/>
      <c r="J6" s="62" t="s">
        <v>68</v>
      </c>
      <c r="K6" s="60" t="s">
        <v>419</v>
      </c>
      <c r="L6" s="60" t="s">
        <v>420</v>
      </c>
      <c r="M6" s="102"/>
    </row>
    <row r="7" spans="1:13" ht="17.25" customHeight="1">
      <c r="A7" s="63" t="s">
        <v>20</v>
      </c>
      <c r="B7" s="94">
        <f>C7+D7+G7</f>
        <v>170000</v>
      </c>
      <c r="C7" s="94"/>
      <c r="D7" s="94">
        <f>E7+F7</f>
        <v>150000</v>
      </c>
      <c r="E7" s="94"/>
      <c r="F7" s="94">
        <v>150000</v>
      </c>
      <c r="G7" s="94">
        <v>20000</v>
      </c>
      <c r="H7" s="62">
        <f>I7+J7+M7</f>
        <v>215101.75</v>
      </c>
      <c r="I7" s="62"/>
      <c r="J7" s="62">
        <f>K7+L7</f>
        <v>169920.75</v>
      </c>
      <c r="K7" s="62"/>
      <c r="L7" s="94">
        <v>169920.75</v>
      </c>
      <c r="M7" s="103">
        <v>45181</v>
      </c>
    </row>
    <row r="8" spans="1:13" ht="17.25" customHeight="1">
      <c r="A8" s="63"/>
      <c r="B8" s="65"/>
      <c r="C8" s="65"/>
      <c r="D8" s="65"/>
      <c r="E8" s="65"/>
      <c r="F8" s="65"/>
      <c r="G8" s="65"/>
      <c r="H8" s="63"/>
      <c r="I8" s="63"/>
      <c r="J8" s="63"/>
      <c r="K8" s="63"/>
      <c r="L8" s="63"/>
      <c r="M8" s="104"/>
    </row>
    <row r="9" spans="1:13" ht="17.25" customHeight="1">
      <c r="A9" s="71"/>
      <c r="B9" s="70"/>
      <c r="C9" s="70"/>
      <c r="D9" s="70"/>
      <c r="E9" s="70"/>
      <c r="F9" s="70"/>
      <c r="G9" s="70"/>
      <c r="H9" s="71"/>
      <c r="I9" s="71"/>
      <c r="J9" s="71"/>
      <c r="K9" s="71"/>
      <c r="L9" s="71"/>
      <c r="M9" s="105"/>
    </row>
    <row r="11" ht="11.25">
      <c r="A11" t="s">
        <v>421</v>
      </c>
    </row>
    <row r="12" spans="1:250" ht="1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</row>
  </sheetData>
  <sheetProtection/>
  <mergeCells count="13">
    <mergeCell ref="A2:M2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B25" sqref="B25"/>
    </sheetView>
  </sheetViews>
  <sheetFormatPr defaultColWidth="9.33203125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73" t="s">
        <v>422</v>
      </c>
      <c r="B1" s="30"/>
      <c r="C1" s="30"/>
      <c r="D1" s="30"/>
      <c r="E1" s="30"/>
    </row>
    <row r="2" spans="1:5" ht="24">
      <c r="A2" s="33" t="s">
        <v>8</v>
      </c>
      <c r="B2" s="33"/>
      <c r="C2" s="33"/>
      <c r="D2" s="33"/>
      <c r="E2" s="33"/>
    </row>
    <row r="3" spans="1:5" s="51" customFormat="1" ht="12">
      <c r="A3" s="54" t="s">
        <v>14</v>
      </c>
      <c r="B3" s="54"/>
      <c r="C3" s="75"/>
      <c r="D3" s="75"/>
      <c r="E3" s="76" t="s">
        <v>63</v>
      </c>
    </row>
    <row r="4" spans="1:5" ht="15.75" customHeight="1">
      <c r="A4" s="77" t="s">
        <v>66</v>
      </c>
      <c r="B4" s="35" t="s">
        <v>67</v>
      </c>
      <c r="C4" s="35" t="s">
        <v>20</v>
      </c>
      <c r="D4" s="35" t="s">
        <v>69</v>
      </c>
      <c r="E4" s="78" t="s">
        <v>70</v>
      </c>
    </row>
    <row r="5" spans="1:5" ht="15.75" customHeight="1">
      <c r="A5" s="79"/>
      <c r="B5" s="46" t="s">
        <v>20</v>
      </c>
      <c r="C5" s="80"/>
      <c r="D5" s="80"/>
      <c r="E5" s="81"/>
    </row>
    <row r="6" spans="1:5" ht="15.75" customHeight="1">
      <c r="A6" s="79"/>
      <c r="B6" s="80"/>
      <c r="C6" s="80"/>
      <c r="D6" s="80"/>
      <c r="E6" s="81"/>
    </row>
    <row r="7" spans="1:5" ht="15.75" customHeight="1">
      <c r="A7" s="79"/>
      <c r="B7" s="80"/>
      <c r="C7" s="80"/>
      <c r="D7" s="80"/>
      <c r="E7" s="81"/>
    </row>
    <row r="8" spans="1:5" ht="15.75" customHeight="1">
      <c r="A8" s="82"/>
      <c r="B8" s="83"/>
      <c r="C8" s="83"/>
      <c r="D8" s="83"/>
      <c r="E8" s="84"/>
    </row>
    <row r="9" spans="1:5" ht="11.25">
      <c r="A9" s="87" t="s">
        <v>423</v>
      </c>
      <c r="B9" s="87"/>
      <c r="C9" s="87"/>
      <c r="D9" s="87"/>
      <c r="E9" s="87"/>
    </row>
    <row r="10" spans="1:256" ht="1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</sheetData>
  <sheetProtection/>
  <mergeCells count="3">
    <mergeCell ref="A2:E2"/>
    <mergeCell ref="A3:B3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D21" sqref="D21"/>
    </sheetView>
  </sheetViews>
  <sheetFormatPr defaultColWidth="9.33203125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73" t="s">
        <v>424</v>
      </c>
      <c r="B1" s="30"/>
      <c r="C1" s="30"/>
      <c r="D1" s="30"/>
      <c r="E1" s="30"/>
    </row>
    <row r="2" spans="1:5" ht="18.75">
      <c r="A2" s="74" t="s">
        <v>9</v>
      </c>
      <c r="B2" s="74"/>
      <c r="C2" s="74"/>
      <c r="D2" s="74"/>
      <c r="E2" s="74"/>
    </row>
    <row r="3" spans="1:5" s="51" customFormat="1" ht="12">
      <c r="A3" s="54" t="s">
        <v>14</v>
      </c>
      <c r="B3" s="54"/>
      <c r="C3" s="75"/>
      <c r="D3" s="75"/>
      <c r="E3" s="76" t="s">
        <v>63</v>
      </c>
    </row>
    <row r="4" spans="1:5" ht="17.25" customHeight="1">
      <c r="A4" s="77" t="s">
        <v>66</v>
      </c>
      <c r="B4" s="35" t="s">
        <v>67</v>
      </c>
      <c r="C4" s="35" t="s">
        <v>20</v>
      </c>
      <c r="D4" s="35" t="s">
        <v>69</v>
      </c>
      <c r="E4" s="78" t="s">
        <v>70</v>
      </c>
    </row>
    <row r="5" spans="1:5" ht="17.25" customHeight="1">
      <c r="A5" s="79"/>
      <c r="B5" s="46" t="s">
        <v>20</v>
      </c>
      <c r="C5" s="80"/>
      <c r="D5" s="80"/>
      <c r="E5" s="81"/>
    </row>
    <row r="6" spans="1:5" ht="17.25" customHeight="1">
      <c r="A6" s="79"/>
      <c r="B6" s="80"/>
      <c r="C6" s="80"/>
      <c r="D6" s="80"/>
      <c r="E6" s="81"/>
    </row>
    <row r="7" spans="1:5" ht="17.25" customHeight="1">
      <c r="A7" s="79"/>
      <c r="B7" s="80"/>
      <c r="C7" s="80"/>
      <c r="D7" s="80"/>
      <c r="E7" s="81"/>
    </row>
    <row r="8" spans="1:5" ht="17.25" customHeight="1">
      <c r="A8" s="82"/>
      <c r="B8" s="83"/>
      <c r="C8" s="83"/>
      <c r="D8" s="83"/>
      <c r="E8" s="84"/>
    </row>
    <row r="9" spans="1:5" ht="17.25" customHeight="1">
      <c r="A9" s="85" t="s">
        <v>425</v>
      </c>
      <c r="B9" s="85"/>
      <c r="C9" s="85"/>
      <c r="D9" s="85"/>
      <c r="E9" s="85"/>
    </row>
    <row r="10" spans="1:256" ht="12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</sheetData>
  <sheetProtection/>
  <mergeCells count="3">
    <mergeCell ref="A2:E2"/>
    <mergeCell ref="A3:B3"/>
    <mergeCell ref="A9:E9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H24" sqref="H24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52" t="s">
        <v>426</v>
      </c>
    </row>
    <row r="2" spans="1:4" ht="27.75" customHeight="1">
      <c r="A2" s="53" t="s">
        <v>10</v>
      </c>
      <c r="B2" s="53"/>
      <c r="C2" s="53"/>
      <c r="D2" s="53"/>
    </row>
    <row r="3" spans="1:4" s="51" customFormat="1" ht="12">
      <c r="A3" s="54" t="s">
        <v>14</v>
      </c>
      <c r="B3" s="54"/>
      <c r="D3" s="55" t="s">
        <v>63</v>
      </c>
    </row>
    <row r="4" spans="1:4" ht="15" customHeight="1">
      <c r="A4" s="56" t="s">
        <v>427</v>
      </c>
      <c r="B4" s="57"/>
      <c r="C4" s="57" t="s">
        <v>428</v>
      </c>
      <c r="D4" s="58"/>
    </row>
    <row r="5" spans="1:4" ht="15" customHeight="1">
      <c r="A5" s="59" t="s">
        <v>18</v>
      </c>
      <c r="B5" s="60" t="s">
        <v>19</v>
      </c>
      <c r="C5" s="60" t="s">
        <v>18</v>
      </c>
      <c r="D5" s="61" t="s">
        <v>19</v>
      </c>
    </row>
    <row r="6" spans="1:4" ht="15" customHeight="1">
      <c r="A6" s="62" t="s">
        <v>429</v>
      </c>
      <c r="B6" s="20">
        <f>B7+B16+B17</f>
        <v>98633037.56</v>
      </c>
      <c r="C6" s="62" t="s">
        <v>430</v>
      </c>
      <c r="D6" s="20">
        <f>D7+D37</f>
        <v>98633037.56</v>
      </c>
    </row>
    <row r="7" spans="1:4" ht="15" customHeight="1">
      <c r="A7" s="63" t="s">
        <v>26</v>
      </c>
      <c r="B7" s="20">
        <f>SUM(B8:B36)</f>
        <v>98633037.56</v>
      </c>
      <c r="C7" s="63" t="s">
        <v>431</v>
      </c>
      <c r="D7" s="20">
        <f>SUM(D8:D36)</f>
        <v>98633037.56</v>
      </c>
    </row>
    <row r="8" spans="1:4" ht="15" customHeight="1">
      <c r="A8" s="64" t="s">
        <v>432</v>
      </c>
      <c r="B8" s="20">
        <v>98633037.56</v>
      </c>
      <c r="C8" s="64" t="s">
        <v>72</v>
      </c>
      <c r="D8" s="20">
        <v>31649877.28</v>
      </c>
    </row>
    <row r="9" spans="1:4" ht="15" customHeight="1">
      <c r="A9" s="64" t="s">
        <v>433</v>
      </c>
      <c r="B9" s="65"/>
      <c r="C9" s="64" t="s">
        <v>434</v>
      </c>
      <c r="D9" s="20"/>
    </row>
    <row r="10" spans="1:4" ht="15" customHeight="1">
      <c r="A10" s="64" t="s">
        <v>435</v>
      </c>
      <c r="B10" s="65"/>
      <c r="C10" s="64" t="s">
        <v>131</v>
      </c>
      <c r="D10" s="20">
        <v>136000</v>
      </c>
    </row>
    <row r="11" spans="1:4" ht="15" customHeight="1">
      <c r="A11" s="66" t="s">
        <v>436</v>
      </c>
      <c r="B11" s="65"/>
      <c r="C11" s="64" t="s">
        <v>141</v>
      </c>
      <c r="D11" s="20">
        <v>1140000</v>
      </c>
    </row>
    <row r="12" spans="1:4" ht="15" customHeight="1">
      <c r="A12" s="64" t="s">
        <v>437</v>
      </c>
      <c r="B12" s="65"/>
      <c r="C12" s="64" t="s">
        <v>438</v>
      </c>
      <c r="D12" s="20"/>
    </row>
    <row r="13" spans="1:4" ht="15" customHeight="1">
      <c r="A13" s="64" t="s">
        <v>439</v>
      </c>
      <c r="B13" s="65"/>
      <c r="C13" s="64" t="s">
        <v>440</v>
      </c>
      <c r="D13" s="20"/>
    </row>
    <row r="14" spans="1:4" ht="15" customHeight="1">
      <c r="A14" s="66" t="s">
        <v>441</v>
      </c>
      <c r="B14" s="65"/>
      <c r="C14" s="64" t="s">
        <v>442</v>
      </c>
      <c r="D14" s="20">
        <v>2285041</v>
      </c>
    </row>
    <row r="15" spans="1:4" ht="15" customHeight="1">
      <c r="A15" s="64" t="s">
        <v>443</v>
      </c>
      <c r="B15" s="20"/>
      <c r="C15" s="64" t="s">
        <v>167</v>
      </c>
      <c r="D15" s="20">
        <v>8758045.6</v>
      </c>
    </row>
    <row r="16" spans="1:4" ht="15" customHeight="1">
      <c r="A16" s="63" t="s">
        <v>35</v>
      </c>
      <c r="B16" s="65"/>
      <c r="C16" s="64" t="s">
        <v>444</v>
      </c>
      <c r="D16" s="20"/>
    </row>
    <row r="17" spans="1:4" ht="15" customHeight="1">
      <c r="A17" s="63" t="s">
        <v>445</v>
      </c>
      <c r="B17" s="65"/>
      <c r="C17" s="64" t="s">
        <v>446</v>
      </c>
      <c r="D17" s="20">
        <v>1324963</v>
      </c>
    </row>
    <row r="18" spans="1:4" ht="15" customHeight="1">
      <c r="A18" s="63"/>
      <c r="B18" s="65"/>
      <c r="C18" s="64" t="s">
        <v>271</v>
      </c>
      <c r="D18" s="20">
        <v>420600</v>
      </c>
    </row>
    <row r="19" spans="1:4" ht="15" customHeight="1">
      <c r="A19" s="63"/>
      <c r="B19" s="65"/>
      <c r="C19" s="64" t="s">
        <v>277</v>
      </c>
      <c r="D19" s="20">
        <v>51039329</v>
      </c>
    </row>
    <row r="20" spans="1:4" ht="15" customHeight="1">
      <c r="A20" s="63"/>
      <c r="B20" s="65"/>
      <c r="C20" s="64" t="s">
        <v>297</v>
      </c>
      <c r="D20" s="20">
        <v>253000</v>
      </c>
    </row>
    <row r="21" spans="1:4" ht="15" customHeight="1">
      <c r="A21" s="63"/>
      <c r="B21" s="65"/>
      <c r="C21" s="64" t="s">
        <v>447</v>
      </c>
      <c r="D21" s="20"/>
    </row>
    <row r="22" spans="1:4" ht="15" customHeight="1">
      <c r="A22" s="63"/>
      <c r="B22" s="65"/>
      <c r="C22" s="64" t="s">
        <v>448</v>
      </c>
      <c r="D22" s="20"/>
    </row>
    <row r="23" spans="1:4" ht="15" customHeight="1">
      <c r="A23" s="63"/>
      <c r="B23" s="65"/>
      <c r="C23" s="64" t="s">
        <v>449</v>
      </c>
      <c r="D23" s="20"/>
    </row>
    <row r="24" spans="1:4" ht="15" customHeight="1">
      <c r="A24" s="63"/>
      <c r="B24" s="65"/>
      <c r="C24" s="64" t="s">
        <v>450</v>
      </c>
      <c r="D24" s="20"/>
    </row>
    <row r="25" spans="1:4" ht="15" customHeight="1">
      <c r="A25" s="63"/>
      <c r="B25" s="65"/>
      <c r="C25" s="64" t="s">
        <v>451</v>
      </c>
      <c r="D25" s="20"/>
    </row>
    <row r="26" spans="1:4" ht="15" customHeight="1">
      <c r="A26" s="63"/>
      <c r="B26" s="65"/>
      <c r="C26" s="64" t="s">
        <v>452</v>
      </c>
      <c r="D26" s="20">
        <v>268600</v>
      </c>
    </row>
    <row r="27" spans="1:4" ht="15" customHeight="1">
      <c r="A27" s="63"/>
      <c r="B27" s="65"/>
      <c r="C27" s="64" t="s">
        <v>317</v>
      </c>
      <c r="D27" s="20">
        <v>690581.68</v>
      </c>
    </row>
    <row r="28" spans="1:4" ht="15" customHeight="1">
      <c r="A28" s="63"/>
      <c r="B28" s="65"/>
      <c r="C28" s="64" t="s">
        <v>453</v>
      </c>
      <c r="D28" s="67"/>
    </row>
    <row r="29" spans="1:4" ht="15" customHeight="1">
      <c r="A29" s="63"/>
      <c r="B29" s="65"/>
      <c r="C29" s="64" t="s">
        <v>325</v>
      </c>
      <c r="D29" s="20">
        <v>667000</v>
      </c>
    </row>
    <row r="30" spans="1:4" ht="15" customHeight="1">
      <c r="A30" s="63"/>
      <c r="B30" s="65"/>
      <c r="C30" s="64" t="s">
        <v>454</v>
      </c>
      <c r="D30" s="67"/>
    </row>
    <row r="31" spans="1:4" ht="15" customHeight="1">
      <c r="A31" s="63"/>
      <c r="B31" s="65"/>
      <c r="C31" s="64" t="s">
        <v>455</v>
      </c>
      <c r="D31" s="67"/>
    </row>
    <row r="32" spans="1:4" ht="15" customHeight="1">
      <c r="A32" s="63"/>
      <c r="B32" s="65"/>
      <c r="C32" s="64" t="s">
        <v>456</v>
      </c>
      <c r="D32" s="67"/>
    </row>
    <row r="33" spans="1:4" ht="15" customHeight="1">
      <c r="A33" s="63"/>
      <c r="B33" s="65"/>
      <c r="C33" s="64" t="s">
        <v>457</v>
      </c>
      <c r="D33" s="67"/>
    </row>
    <row r="34" spans="1:4" ht="15" customHeight="1">
      <c r="A34" s="68"/>
      <c r="B34" s="65"/>
      <c r="C34" s="64" t="s">
        <v>458</v>
      </c>
      <c r="D34" s="67"/>
    </row>
    <row r="35" spans="1:4" ht="15" customHeight="1">
      <c r="A35" s="68"/>
      <c r="B35" s="65"/>
      <c r="C35" s="64" t="s">
        <v>459</v>
      </c>
      <c r="D35" s="67"/>
    </row>
    <row r="36" spans="1:4" ht="15" customHeight="1">
      <c r="A36" s="68"/>
      <c r="B36" s="65"/>
      <c r="C36" s="64" t="s">
        <v>460</v>
      </c>
      <c r="D36" s="67"/>
    </row>
    <row r="37" spans="1:4" ht="15" customHeight="1">
      <c r="A37" s="69"/>
      <c r="B37" s="70"/>
      <c r="C37" s="71" t="s">
        <v>61</v>
      </c>
      <c r="D37" s="72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7"/>
  <sheetViews>
    <sheetView workbookViewId="0" topLeftCell="A1">
      <selection activeCell="R8" sqref="R8"/>
    </sheetView>
  </sheetViews>
  <sheetFormatPr defaultColWidth="9.33203125" defaultRowHeight="11.25"/>
  <cols>
    <col min="1" max="1" width="14" style="28" customWidth="1"/>
    <col min="2" max="2" width="38.66015625" style="0" customWidth="1"/>
    <col min="3" max="3" width="14.66015625" style="0" customWidth="1"/>
    <col min="5" max="6" width="14.83203125" style="0" customWidth="1"/>
    <col min="7" max="7" width="13.33203125" style="0" customWidth="1"/>
    <col min="8" max="8" width="7.33203125" style="0" customWidth="1"/>
    <col min="10" max="10" width="15" style="0" customWidth="1"/>
    <col min="13" max="13" width="10.33203125" style="0" customWidth="1"/>
    <col min="14" max="14" width="14.66015625" style="0" customWidth="1"/>
  </cols>
  <sheetData>
    <row r="1" spans="1:14" ht="11.25">
      <c r="A1" s="29" t="s">
        <v>461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4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2">
      <c r="A3" s="4" t="s">
        <v>14</v>
      </c>
      <c r="B3" s="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4" t="s">
        <v>63</v>
      </c>
    </row>
    <row r="4" spans="1:14" ht="15.75" customHeight="1">
      <c r="A4" s="34" t="s">
        <v>462</v>
      </c>
      <c r="B4" s="35"/>
      <c r="C4" s="35" t="s">
        <v>20</v>
      </c>
      <c r="D4" s="35" t="s">
        <v>463</v>
      </c>
      <c r="E4" s="36" t="s">
        <v>464</v>
      </c>
      <c r="F4" s="36" t="s">
        <v>465</v>
      </c>
      <c r="G4" s="36" t="s">
        <v>466</v>
      </c>
      <c r="H4" s="37" t="s">
        <v>436</v>
      </c>
      <c r="I4" s="35" t="s">
        <v>437</v>
      </c>
      <c r="J4" s="35"/>
      <c r="K4" s="36" t="s">
        <v>467</v>
      </c>
      <c r="L4" s="37" t="s">
        <v>441</v>
      </c>
      <c r="M4" s="35" t="s">
        <v>443</v>
      </c>
      <c r="N4" s="45" t="s">
        <v>468</v>
      </c>
    </row>
    <row r="5" spans="1:14" ht="15.75" customHeight="1">
      <c r="A5" s="38" t="s">
        <v>66</v>
      </c>
      <c r="B5" s="39" t="s">
        <v>67</v>
      </c>
      <c r="C5" s="39"/>
      <c r="D5" s="39"/>
      <c r="E5" s="39"/>
      <c r="F5" s="39"/>
      <c r="G5" s="39"/>
      <c r="H5" s="40"/>
      <c r="I5" s="46" t="s">
        <v>469</v>
      </c>
      <c r="J5" s="47" t="s">
        <v>470</v>
      </c>
      <c r="K5" s="39"/>
      <c r="L5" s="40"/>
      <c r="M5" s="39"/>
      <c r="N5" s="48"/>
    </row>
    <row r="6" spans="1:14" ht="15.75" customHeight="1">
      <c r="A6" s="41"/>
      <c r="B6" s="42" t="s">
        <v>20</v>
      </c>
      <c r="C6" s="13">
        <v>98633037.56</v>
      </c>
      <c r="D6" s="39"/>
      <c r="E6" s="13">
        <v>98633037.56</v>
      </c>
      <c r="F6" s="39"/>
      <c r="G6" s="39"/>
      <c r="H6" s="39"/>
      <c r="I6" s="39"/>
      <c r="J6" s="39"/>
      <c r="K6" s="39"/>
      <c r="L6" s="39"/>
      <c r="M6" s="20"/>
      <c r="N6" s="48"/>
    </row>
    <row r="7" spans="1:14" ht="13.5" customHeight="1">
      <c r="A7" s="43" t="s">
        <v>71</v>
      </c>
      <c r="B7" s="17" t="s">
        <v>72</v>
      </c>
      <c r="C7" s="13">
        <v>31649877.28</v>
      </c>
      <c r="D7" s="39"/>
      <c r="E7" s="13">
        <v>31649877.28</v>
      </c>
      <c r="F7" s="39"/>
      <c r="G7" s="39"/>
      <c r="H7" s="39"/>
      <c r="I7" s="39"/>
      <c r="J7" s="39"/>
      <c r="K7" s="39"/>
      <c r="L7" s="39"/>
      <c r="M7" s="20"/>
      <c r="N7" s="48"/>
    </row>
    <row r="8" spans="1:14" ht="13.5" customHeight="1">
      <c r="A8" s="43" t="s">
        <v>73</v>
      </c>
      <c r="B8" s="17" t="s">
        <v>74</v>
      </c>
      <c r="C8" s="13">
        <v>47000</v>
      </c>
      <c r="D8" s="39"/>
      <c r="E8" s="13">
        <v>47000</v>
      </c>
      <c r="F8" s="39"/>
      <c r="G8" s="39"/>
      <c r="H8" s="39"/>
      <c r="I8" s="39"/>
      <c r="J8" s="39"/>
      <c r="K8" s="39"/>
      <c r="L8" s="39"/>
      <c r="M8" s="20"/>
      <c r="N8" s="48"/>
    </row>
    <row r="9" spans="1:14" ht="13.5" customHeight="1">
      <c r="A9" s="43" t="s">
        <v>471</v>
      </c>
      <c r="B9" s="17" t="s">
        <v>75</v>
      </c>
      <c r="C9" s="13">
        <v>47000</v>
      </c>
      <c r="D9" s="39"/>
      <c r="E9" s="13">
        <v>47000</v>
      </c>
      <c r="F9" s="39"/>
      <c r="G9" s="39"/>
      <c r="H9" s="39"/>
      <c r="I9" s="39"/>
      <c r="J9" s="39"/>
      <c r="K9" s="39"/>
      <c r="L9" s="39"/>
      <c r="M9" s="20"/>
      <c r="N9" s="48"/>
    </row>
    <row r="10" spans="1:14" ht="13.5" customHeight="1">
      <c r="A10" s="43" t="s">
        <v>76</v>
      </c>
      <c r="B10" s="17" t="s">
        <v>77</v>
      </c>
      <c r="C10" s="13">
        <v>10000</v>
      </c>
      <c r="D10" s="39"/>
      <c r="E10" s="13">
        <v>10000</v>
      </c>
      <c r="F10" s="39"/>
      <c r="G10" s="39"/>
      <c r="H10" s="39"/>
      <c r="I10" s="39"/>
      <c r="J10" s="39"/>
      <c r="K10" s="39"/>
      <c r="L10" s="39"/>
      <c r="M10" s="20"/>
      <c r="N10" s="48"/>
    </row>
    <row r="11" spans="1:14" ht="13.5" customHeight="1">
      <c r="A11" s="43" t="s">
        <v>78</v>
      </c>
      <c r="B11" s="17" t="s">
        <v>79</v>
      </c>
      <c r="C11" s="13">
        <v>10000</v>
      </c>
      <c r="D11" s="39"/>
      <c r="E11" s="13">
        <v>10000</v>
      </c>
      <c r="F11" s="39"/>
      <c r="G11" s="39"/>
      <c r="H11" s="39"/>
      <c r="I11" s="39"/>
      <c r="J11" s="39"/>
      <c r="K11" s="39"/>
      <c r="L11" s="39"/>
      <c r="M11" s="20"/>
      <c r="N11" s="48"/>
    </row>
    <row r="12" spans="1:14" ht="13.5" customHeight="1">
      <c r="A12" s="43" t="s">
        <v>80</v>
      </c>
      <c r="B12" s="17" t="s">
        <v>81</v>
      </c>
      <c r="C12" s="13">
        <v>27524237.28</v>
      </c>
      <c r="D12" s="39"/>
      <c r="E12" s="13">
        <v>27524237.28</v>
      </c>
      <c r="F12" s="39"/>
      <c r="G12" s="39"/>
      <c r="H12" s="39"/>
      <c r="I12" s="39"/>
      <c r="J12" s="39"/>
      <c r="K12" s="39"/>
      <c r="L12" s="39"/>
      <c r="M12" s="39"/>
      <c r="N12" s="48"/>
    </row>
    <row r="13" spans="1:14" ht="13.5" customHeight="1">
      <c r="A13" s="43" t="s">
        <v>82</v>
      </c>
      <c r="B13" s="17" t="s">
        <v>83</v>
      </c>
      <c r="C13" s="13">
        <v>11208726.28</v>
      </c>
      <c r="D13" s="21"/>
      <c r="E13" s="13">
        <v>11208726.28</v>
      </c>
      <c r="F13" s="21"/>
      <c r="G13" s="21"/>
      <c r="H13" s="21"/>
      <c r="I13" s="21"/>
      <c r="J13" s="21"/>
      <c r="K13" s="21"/>
      <c r="L13" s="21"/>
      <c r="M13" s="21"/>
      <c r="N13" s="22"/>
    </row>
    <row r="14" spans="1:14" ht="13.5" customHeight="1">
      <c r="A14" s="43" t="s">
        <v>84</v>
      </c>
      <c r="B14" s="17" t="s">
        <v>85</v>
      </c>
      <c r="C14" s="13">
        <v>3500000</v>
      </c>
      <c r="D14" s="21"/>
      <c r="E14" s="13">
        <v>3500000</v>
      </c>
      <c r="F14" s="21"/>
      <c r="G14" s="21"/>
      <c r="H14" s="21"/>
      <c r="I14" s="21"/>
      <c r="J14" s="21"/>
      <c r="K14" s="21"/>
      <c r="L14" s="21"/>
      <c r="M14" s="21"/>
      <c r="N14" s="22"/>
    </row>
    <row r="15" spans="1:14" ht="13.5" customHeight="1">
      <c r="A15" s="43" t="s">
        <v>86</v>
      </c>
      <c r="B15" s="17" t="s">
        <v>87</v>
      </c>
      <c r="C15" s="13">
        <v>12815511</v>
      </c>
      <c r="D15" s="21"/>
      <c r="E15" s="13">
        <v>12815511</v>
      </c>
      <c r="F15" s="21"/>
      <c r="G15" s="21"/>
      <c r="H15" s="21"/>
      <c r="I15" s="21"/>
      <c r="J15" s="21"/>
      <c r="K15" s="21"/>
      <c r="L15" s="21"/>
      <c r="M15" s="21"/>
      <c r="N15" s="22"/>
    </row>
    <row r="16" spans="1:14" ht="13.5" customHeight="1">
      <c r="A16" s="43" t="s">
        <v>88</v>
      </c>
      <c r="B16" s="17" t="s">
        <v>89</v>
      </c>
      <c r="C16" s="13">
        <v>609240</v>
      </c>
      <c r="D16" s="21"/>
      <c r="E16" s="13">
        <v>609240</v>
      </c>
      <c r="F16" s="21"/>
      <c r="G16" s="21"/>
      <c r="H16" s="21"/>
      <c r="I16" s="21"/>
      <c r="J16" s="21"/>
      <c r="K16" s="21"/>
      <c r="L16" s="21"/>
      <c r="M16" s="21"/>
      <c r="N16" s="22"/>
    </row>
    <row r="17" spans="1:14" ht="13.5" customHeight="1">
      <c r="A17" s="43" t="s">
        <v>90</v>
      </c>
      <c r="B17" s="17" t="s">
        <v>91</v>
      </c>
      <c r="C17" s="13">
        <v>419240</v>
      </c>
      <c r="D17" s="21"/>
      <c r="E17" s="13">
        <v>419240</v>
      </c>
      <c r="F17" s="21"/>
      <c r="G17" s="21"/>
      <c r="H17" s="21"/>
      <c r="I17" s="21"/>
      <c r="J17" s="21"/>
      <c r="K17" s="21"/>
      <c r="L17" s="21"/>
      <c r="M17" s="21"/>
      <c r="N17" s="22"/>
    </row>
    <row r="18" spans="1:14" ht="13.5" customHeight="1">
      <c r="A18" s="43" t="s">
        <v>92</v>
      </c>
      <c r="B18" s="17" t="s">
        <v>93</v>
      </c>
      <c r="C18" s="13">
        <v>190000</v>
      </c>
      <c r="D18" s="21"/>
      <c r="E18" s="13">
        <v>190000</v>
      </c>
      <c r="F18" s="21"/>
      <c r="G18" s="21"/>
      <c r="H18" s="21"/>
      <c r="I18" s="21"/>
      <c r="J18" s="21"/>
      <c r="K18" s="21"/>
      <c r="L18" s="21"/>
      <c r="M18" s="21"/>
      <c r="N18" s="22"/>
    </row>
    <row r="19" spans="1:14" ht="13.5" customHeight="1">
      <c r="A19" s="43" t="s">
        <v>94</v>
      </c>
      <c r="B19" s="17" t="s">
        <v>95</v>
      </c>
      <c r="C19" s="13">
        <v>220800</v>
      </c>
      <c r="D19" s="39"/>
      <c r="E19" s="13">
        <v>220800</v>
      </c>
      <c r="F19" s="39"/>
      <c r="G19" s="39"/>
      <c r="H19" s="39"/>
      <c r="I19" s="39"/>
      <c r="J19" s="39"/>
      <c r="K19" s="39"/>
      <c r="L19" s="39"/>
      <c r="M19" s="20"/>
      <c r="N19" s="48"/>
    </row>
    <row r="20" spans="1:14" ht="13.5" customHeight="1">
      <c r="A20" s="43" t="s">
        <v>96</v>
      </c>
      <c r="B20" s="17" t="s">
        <v>97</v>
      </c>
      <c r="C20" s="13">
        <v>220800</v>
      </c>
      <c r="D20" s="39"/>
      <c r="E20" s="13">
        <v>220800</v>
      </c>
      <c r="F20" s="39"/>
      <c r="G20" s="39"/>
      <c r="H20" s="39"/>
      <c r="I20" s="39"/>
      <c r="J20" s="39"/>
      <c r="K20" s="39"/>
      <c r="L20" s="39"/>
      <c r="M20" s="20"/>
      <c r="N20" s="48"/>
    </row>
    <row r="21" spans="1:14" ht="13.5" customHeight="1">
      <c r="A21" s="43" t="s">
        <v>98</v>
      </c>
      <c r="B21" s="17" t="s">
        <v>99</v>
      </c>
      <c r="C21" s="13">
        <v>20000</v>
      </c>
      <c r="D21" s="39"/>
      <c r="E21" s="13">
        <v>20000</v>
      </c>
      <c r="F21" s="39"/>
      <c r="G21" s="39"/>
      <c r="H21" s="39"/>
      <c r="I21" s="39"/>
      <c r="J21" s="39"/>
      <c r="K21" s="39"/>
      <c r="L21" s="39"/>
      <c r="M21" s="20"/>
      <c r="N21" s="48"/>
    </row>
    <row r="22" spans="1:14" ht="13.5" customHeight="1">
      <c r="A22" s="43" t="s">
        <v>100</v>
      </c>
      <c r="B22" s="17" t="s">
        <v>101</v>
      </c>
      <c r="C22" s="13">
        <v>20000</v>
      </c>
      <c r="D22" s="39"/>
      <c r="E22" s="13">
        <v>20000</v>
      </c>
      <c r="F22" s="39"/>
      <c r="G22" s="39"/>
      <c r="H22" s="39"/>
      <c r="I22" s="39"/>
      <c r="J22" s="39"/>
      <c r="K22" s="39"/>
      <c r="L22" s="39"/>
      <c r="M22" s="20"/>
      <c r="N22" s="48"/>
    </row>
    <row r="23" spans="1:14" ht="13.5" customHeight="1">
      <c r="A23" s="43" t="s">
        <v>102</v>
      </c>
      <c r="B23" s="17" t="s">
        <v>103</v>
      </c>
      <c r="C23" s="13">
        <v>110000</v>
      </c>
      <c r="D23" s="39"/>
      <c r="E23" s="13">
        <v>110000</v>
      </c>
      <c r="F23" s="39"/>
      <c r="G23" s="39"/>
      <c r="H23" s="39"/>
      <c r="I23" s="39"/>
      <c r="J23" s="39"/>
      <c r="K23" s="39"/>
      <c r="L23" s="39"/>
      <c r="M23" s="20"/>
      <c r="N23" s="48"/>
    </row>
    <row r="24" spans="1:14" ht="13.5" customHeight="1">
      <c r="A24" s="43" t="s">
        <v>104</v>
      </c>
      <c r="B24" s="17" t="s">
        <v>105</v>
      </c>
      <c r="C24" s="13">
        <v>110000</v>
      </c>
      <c r="D24" s="39"/>
      <c r="E24" s="13">
        <v>110000</v>
      </c>
      <c r="F24" s="39"/>
      <c r="G24" s="39"/>
      <c r="H24" s="39"/>
      <c r="I24" s="39"/>
      <c r="J24" s="39"/>
      <c r="K24" s="39"/>
      <c r="L24" s="39"/>
      <c r="M24" s="39"/>
      <c r="N24" s="48"/>
    </row>
    <row r="25" spans="1:14" ht="13.5" customHeight="1">
      <c r="A25" s="43" t="s">
        <v>106</v>
      </c>
      <c r="B25" s="17" t="s">
        <v>107</v>
      </c>
      <c r="C25" s="13">
        <v>365000</v>
      </c>
      <c r="D25" s="21"/>
      <c r="E25" s="13">
        <v>365000</v>
      </c>
      <c r="F25" s="21"/>
      <c r="G25" s="21"/>
      <c r="H25" s="21"/>
      <c r="I25" s="21"/>
      <c r="J25" s="21"/>
      <c r="K25" s="21"/>
      <c r="L25" s="21"/>
      <c r="M25" s="21"/>
      <c r="N25" s="22"/>
    </row>
    <row r="26" spans="1:14" ht="13.5" customHeight="1">
      <c r="A26" s="43" t="s">
        <v>108</v>
      </c>
      <c r="B26" s="17" t="s">
        <v>109</v>
      </c>
      <c r="C26" s="13">
        <v>365000</v>
      </c>
      <c r="D26" s="21"/>
      <c r="E26" s="13">
        <v>365000</v>
      </c>
      <c r="F26" s="21"/>
      <c r="G26" s="21"/>
      <c r="H26" s="21"/>
      <c r="I26" s="21"/>
      <c r="J26" s="21"/>
      <c r="K26" s="21"/>
      <c r="L26" s="21"/>
      <c r="M26" s="21"/>
      <c r="N26" s="22"/>
    </row>
    <row r="27" spans="1:14" ht="13.5" customHeight="1">
      <c r="A27" s="43" t="s">
        <v>110</v>
      </c>
      <c r="B27" s="17" t="s">
        <v>111</v>
      </c>
      <c r="C27" s="13">
        <v>1614000</v>
      </c>
      <c r="D27" s="21"/>
      <c r="E27" s="13">
        <v>1614000</v>
      </c>
      <c r="F27" s="21"/>
      <c r="G27" s="21"/>
      <c r="H27" s="21"/>
      <c r="I27" s="21"/>
      <c r="J27" s="21"/>
      <c r="K27" s="21"/>
      <c r="L27" s="21"/>
      <c r="M27" s="21"/>
      <c r="N27" s="22"/>
    </row>
    <row r="28" spans="1:14" ht="13.5" customHeight="1">
      <c r="A28" s="43" t="s">
        <v>112</v>
      </c>
      <c r="B28" s="17" t="s">
        <v>113</v>
      </c>
      <c r="C28" s="13">
        <v>1614000</v>
      </c>
      <c r="D28" s="21"/>
      <c r="E28" s="13">
        <v>1614000</v>
      </c>
      <c r="F28" s="21"/>
      <c r="G28" s="21"/>
      <c r="H28" s="21"/>
      <c r="I28" s="21"/>
      <c r="J28" s="21"/>
      <c r="K28" s="21"/>
      <c r="L28" s="21"/>
      <c r="M28" s="21"/>
      <c r="N28" s="22"/>
    </row>
    <row r="29" spans="1:14" ht="13.5" customHeight="1">
      <c r="A29" s="43" t="s">
        <v>114</v>
      </c>
      <c r="B29" s="17" t="s">
        <v>115</v>
      </c>
      <c r="C29" s="13">
        <v>900000</v>
      </c>
      <c r="D29" s="21"/>
      <c r="E29" s="13">
        <v>900000</v>
      </c>
      <c r="F29" s="21"/>
      <c r="G29" s="21"/>
      <c r="H29" s="21"/>
      <c r="I29" s="21"/>
      <c r="J29" s="21"/>
      <c r="K29" s="21"/>
      <c r="L29" s="21"/>
      <c r="M29" s="21"/>
      <c r="N29" s="22"/>
    </row>
    <row r="30" spans="1:14" ht="13.5" customHeight="1">
      <c r="A30" s="43" t="s">
        <v>116</v>
      </c>
      <c r="B30" s="17" t="s">
        <v>117</v>
      </c>
      <c r="C30" s="13">
        <v>900000</v>
      </c>
      <c r="D30" s="21"/>
      <c r="E30" s="13">
        <v>900000</v>
      </c>
      <c r="F30" s="21"/>
      <c r="G30" s="21"/>
      <c r="H30" s="21"/>
      <c r="I30" s="21"/>
      <c r="J30" s="21"/>
      <c r="K30" s="21"/>
      <c r="L30" s="21"/>
      <c r="M30" s="21"/>
      <c r="N30" s="22"/>
    </row>
    <row r="31" spans="1:14" ht="13.5" customHeight="1">
      <c r="A31" s="43" t="s">
        <v>118</v>
      </c>
      <c r="B31" s="17" t="s">
        <v>119</v>
      </c>
      <c r="C31" s="13">
        <v>10000</v>
      </c>
      <c r="D31" s="39"/>
      <c r="E31" s="13">
        <v>10000</v>
      </c>
      <c r="F31" s="39"/>
      <c r="G31" s="39"/>
      <c r="H31" s="39"/>
      <c r="I31" s="39"/>
      <c r="J31" s="39"/>
      <c r="K31" s="39"/>
      <c r="L31" s="39"/>
      <c r="M31" s="20"/>
      <c r="N31" s="48"/>
    </row>
    <row r="32" spans="1:14" ht="13.5" customHeight="1">
      <c r="A32" s="43" t="s">
        <v>120</v>
      </c>
      <c r="B32" s="17" t="s">
        <v>121</v>
      </c>
      <c r="C32" s="13">
        <v>10000</v>
      </c>
      <c r="D32" s="39"/>
      <c r="E32" s="13">
        <v>10000</v>
      </c>
      <c r="F32" s="39"/>
      <c r="G32" s="39"/>
      <c r="H32" s="39"/>
      <c r="I32" s="39"/>
      <c r="J32" s="39"/>
      <c r="K32" s="39"/>
      <c r="L32" s="39"/>
      <c r="M32" s="20"/>
      <c r="N32" s="48"/>
    </row>
    <row r="33" spans="1:14" ht="13.5" customHeight="1">
      <c r="A33" s="43" t="s">
        <v>122</v>
      </c>
      <c r="B33" s="17" t="s">
        <v>123</v>
      </c>
      <c r="C33" s="13">
        <v>89600</v>
      </c>
      <c r="D33" s="39"/>
      <c r="E33" s="13">
        <v>89600</v>
      </c>
      <c r="F33" s="39"/>
      <c r="G33" s="39"/>
      <c r="H33" s="39"/>
      <c r="I33" s="39"/>
      <c r="J33" s="39"/>
      <c r="K33" s="39"/>
      <c r="L33" s="39"/>
      <c r="M33" s="20"/>
      <c r="N33" s="48"/>
    </row>
    <row r="34" spans="1:14" ht="13.5" customHeight="1">
      <c r="A34" s="43" t="s">
        <v>124</v>
      </c>
      <c r="B34" s="17" t="s">
        <v>125</v>
      </c>
      <c r="C34" s="13">
        <v>89600</v>
      </c>
      <c r="D34" s="39"/>
      <c r="E34" s="13">
        <v>89600</v>
      </c>
      <c r="F34" s="39"/>
      <c r="G34" s="39"/>
      <c r="H34" s="39"/>
      <c r="I34" s="39"/>
      <c r="J34" s="39"/>
      <c r="K34" s="39"/>
      <c r="L34" s="39"/>
      <c r="M34" s="20"/>
      <c r="N34" s="48"/>
    </row>
    <row r="35" spans="1:14" ht="13.5" customHeight="1">
      <c r="A35" s="43" t="s">
        <v>126</v>
      </c>
      <c r="B35" s="17" t="s">
        <v>127</v>
      </c>
      <c r="C35" s="13">
        <v>130000</v>
      </c>
      <c r="D35" s="39"/>
      <c r="E35" s="13">
        <v>130000</v>
      </c>
      <c r="F35" s="39"/>
      <c r="G35" s="39"/>
      <c r="H35" s="39"/>
      <c r="I35" s="39"/>
      <c r="J35" s="39"/>
      <c r="K35" s="39"/>
      <c r="L35" s="39"/>
      <c r="M35" s="20"/>
      <c r="N35" s="48"/>
    </row>
    <row r="36" spans="1:14" ht="13.5" customHeight="1">
      <c r="A36" s="43" t="s">
        <v>128</v>
      </c>
      <c r="B36" s="17" t="s">
        <v>129</v>
      </c>
      <c r="C36" s="13">
        <v>130000</v>
      </c>
      <c r="D36" s="39"/>
      <c r="E36" s="13">
        <v>130000</v>
      </c>
      <c r="F36" s="39"/>
      <c r="G36" s="39"/>
      <c r="H36" s="39"/>
      <c r="I36" s="39"/>
      <c r="J36" s="39"/>
      <c r="K36" s="39"/>
      <c r="L36" s="39"/>
      <c r="M36" s="39"/>
      <c r="N36" s="48"/>
    </row>
    <row r="37" spans="1:14" ht="13.5" customHeight="1">
      <c r="A37" s="43" t="s">
        <v>130</v>
      </c>
      <c r="B37" s="17" t="s">
        <v>131</v>
      </c>
      <c r="C37" s="13">
        <v>136000</v>
      </c>
      <c r="D37" s="21"/>
      <c r="E37" s="13">
        <v>136000</v>
      </c>
      <c r="F37" s="21"/>
      <c r="G37" s="21"/>
      <c r="H37" s="21"/>
      <c r="I37" s="21"/>
      <c r="J37" s="21"/>
      <c r="K37" s="21"/>
      <c r="L37" s="21"/>
      <c r="M37" s="21"/>
      <c r="N37" s="22"/>
    </row>
    <row r="38" spans="1:14" ht="13.5" customHeight="1">
      <c r="A38" s="43" t="s">
        <v>132</v>
      </c>
      <c r="B38" s="17" t="s">
        <v>133</v>
      </c>
      <c r="C38" s="13">
        <v>136000</v>
      </c>
      <c r="D38" s="21"/>
      <c r="E38" s="13">
        <v>136000</v>
      </c>
      <c r="F38" s="21"/>
      <c r="G38" s="21"/>
      <c r="H38" s="21"/>
      <c r="I38" s="21"/>
      <c r="J38" s="21"/>
      <c r="K38" s="21"/>
      <c r="L38" s="21"/>
      <c r="M38" s="21"/>
      <c r="N38" s="22"/>
    </row>
    <row r="39" spans="1:14" ht="13.5" customHeight="1">
      <c r="A39" s="43" t="s">
        <v>134</v>
      </c>
      <c r="B39" s="17" t="s">
        <v>135</v>
      </c>
      <c r="C39" s="13">
        <v>46000</v>
      </c>
      <c r="D39" s="21"/>
      <c r="E39" s="13">
        <v>46000</v>
      </c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3.5" customHeight="1">
      <c r="A40" s="43" t="s">
        <v>136</v>
      </c>
      <c r="B40" s="17" t="s">
        <v>137</v>
      </c>
      <c r="C40" s="13">
        <v>30000</v>
      </c>
      <c r="D40" s="21"/>
      <c r="E40" s="13">
        <v>30000</v>
      </c>
      <c r="F40" s="21"/>
      <c r="G40" s="21"/>
      <c r="H40" s="21"/>
      <c r="I40" s="21"/>
      <c r="J40" s="21"/>
      <c r="K40" s="21"/>
      <c r="L40" s="21"/>
      <c r="M40" s="21"/>
      <c r="N40" s="22"/>
    </row>
    <row r="41" spans="1:14" ht="13.5" customHeight="1">
      <c r="A41" s="43" t="s">
        <v>138</v>
      </c>
      <c r="B41" s="17" t="s">
        <v>139</v>
      </c>
      <c r="C41" s="13">
        <v>60000</v>
      </c>
      <c r="D41" s="21"/>
      <c r="E41" s="13">
        <v>60000</v>
      </c>
      <c r="F41" s="21"/>
      <c r="G41" s="21"/>
      <c r="H41" s="21"/>
      <c r="I41" s="21"/>
      <c r="J41" s="21"/>
      <c r="K41" s="21"/>
      <c r="L41" s="21"/>
      <c r="M41" s="21"/>
      <c r="N41" s="22"/>
    </row>
    <row r="42" spans="1:14" ht="13.5" customHeight="1">
      <c r="A42" s="43" t="s">
        <v>140</v>
      </c>
      <c r="B42" s="17" t="s">
        <v>141</v>
      </c>
      <c r="C42" s="13">
        <v>1140000</v>
      </c>
      <c r="D42" s="21"/>
      <c r="E42" s="13">
        <v>1140000</v>
      </c>
      <c r="F42" s="21"/>
      <c r="G42" s="21"/>
      <c r="H42" s="21"/>
      <c r="I42" s="21"/>
      <c r="J42" s="21"/>
      <c r="K42" s="21"/>
      <c r="L42" s="21"/>
      <c r="M42" s="21"/>
      <c r="N42" s="22"/>
    </row>
    <row r="43" spans="1:14" ht="13.5" customHeight="1">
      <c r="A43" s="43" t="s">
        <v>142</v>
      </c>
      <c r="B43" s="17" t="s">
        <v>143</v>
      </c>
      <c r="C43" s="13">
        <v>1140000</v>
      </c>
      <c r="D43" s="39"/>
      <c r="E43" s="13">
        <v>1140000</v>
      </c>
      <c r="F43" s="39"/>
      <c r="G43" s="39"/>
      <c r="H43" s="39"/>
      <c r="I43" s="39"/>
      <c r="J43" s="39"/>
      <c r="K43" s="39"/>
      <c r="L43" s="39"/>
      <c r="M43" s="20"/>
      <c r="N43" s="48"/>
    </row>
    <row r="44" spans="1:14" ht="13.5" customHeight="1">
      <c r="A44" s="43" t="s">
        <v>144</v>
      </c>
      <c r="B44" s="17" t="s">
        <v>145</v>
      </c>
      <c r="C44" s="13">
        <v>420000</v>
      </c>
      <c r="D44" s="39"/>
      <c r="E44" s="13">
        <v>420000</v>
      </c>
      <c r="F44" s="39"/>
      <c r="G44" s="39"/>
      <c r="H44" s="39"/>
      <c r="I44" s="39"/>
      <c r="J44" s="39"/>
      <c r="K44" s="39"/>
      <c r="L44" s="39"/>
      <c r="M44" s="20"/>
      <c r="N44" s="48"/>
    </row>
    <row r="45" spans="1:14" ht="13.5" customHeight="1">
      <c r="A45" s="43" t="s">
        <v>146</v>
      </c>
      <c r="B45" s="17" t="s">
        <v>147</v>
      </c>
      <c r="C45" s="13">
        <v>90000</v>
      </c>
      <c r="D45" s="39"/>
      <c r="E45" s="13">
        <v>90000</v>
      </c>
      <c r="F45" s="39"/>
      <c r="G45" s="39"/>
      <c r="H45" s="39"/>
      <c r="I45" s="39"/>
      <c r="J45" s="39"/>
      <c r="K45" s="39"/>
      <c r="L45" s="39"/>
      <c r="M45" s="20"/>
      <c r="N45" s="48"/>
    </row>
    <row r="46" spans="1:14" ht="13.5" customHeight="1">
      <c r="A46" s="43" t="s">
        <v>148</v>
      </c>
      <c r="B46" s="17" t="s">
        <v>149</v>
      </c>
      <c r="C46" s="13">
        <v>630000</v>
      </c>
      <c r="D46" s="39"/>
      <c r="E46" s="13">
        <v>630000</v>
      </c>
      <c r="F46" s="39"/>
      <c r="G46" s="39"/>
      <c r="H46" s="39"/>
      <c r="I46" s="39"/>
      <c r="J46" s="39"/>
      <c r="K46" s="39"/>
      <c r="L46" s="39"/>
      <c r="M46" s="20"/>
      <c r="N46" s="48"/>
    </row>
    <row r="47" spans="1:14" ht="13.5" customHeight="1">
      <c r="A47" s="43" t="s">
        <v>150</v>
      </c>
      <c r="B47" s="17" t="s">
        <v>151</v>
      </c>
      <c r="C47" s="13">
        <v>2285041</v>
      </c>
      <c r="D47" s="39"/>
      <c r="E47" s="13">
        <v>2285041</v>
      </c>
      <c r="F47" s="39"/>
      <c r="G47" s="39"/>
      <c r="H47" s="39"/>
      <c r="I47" s="39"/>
      <c r="J47" s="39"/>
      <c r="K47" s="39"/>
      <c r="L47" s="39"/>
      <c r="M47" s="20"/>
      <c r="N47" s="48"/>
    </row>
    <row r="48" spans="1:14" ht="13.5" customHeight="1">
      <c r="A48" s="43" t="s">
        <v>152</v>
      </c>
      <c r="B48" s="17" t="s">
        <v>153</v>
      </c>
      <c r="C48" s="13">
        <v>1835041</v>
      </c>
      <c r="D48" s="39"/>
      <c r="E48" s="13">
        <v>1835041</v>
      </c>
      <c r="F48" s="39"/>
      <c r="G48" s="39"/>
      <c r="H48" s="39"/>
      <c r="I48" s="39"/>
      <c r="J48" s="39"/>
      <c r="K48" s="39"/>
      <c r="L48" s="39"/>
      <c r="M48" s="20"/>
      <c r="N48" s="48"/>
    </row>
    <row r="49" spans="1:14" ht="13.5" customHeight="1">
      <c r="A49" s="43" t="s">
        <v>154</v>
      </c>
      <c r="B49" s="17" t="s">
        <v>155</v>
      </c>
      <c r="C49" s="13">
        <v>1735041</v>
      </c>
      <c r="D49" s="39"/>
      <c r="E49" s="13">
        <v>1735041</v>
      </c>
      <c r="F49" s="39"/>
      <c r="G49" s="39"/>
      <c r="H49" s="39"/>
      <c r="I49" s="39"/>
      <c r="J49" s="39"/>
      <c r="K49" s="39"/>
      <c r="L49" s="39"/>
      <c r="M49" s="20"/>
      <c r="N49" s="48"/>
    </row>
    <row r="50" spans="1:14" ht="13.5" customHeight="1">
      <c r="A50" s="43" t="s">
        <v>156</v>
      </c>
      <c r="B50" s="17" t="s">
        <v>157</v>
      </c>
      <c r="C50" s="13">
        <v>100000</v>
      </c>
      <c r="D50" s="39"/>
      <c r="E50" s="13">
        <v>100000</v>
      </c>
      <c r="F50" s="39"/>
      <c r="G50" s="39"/>
      <c r="H50" s="39"/>
      <c r="I50" s="39"/>
      <c r="J50" s="39"/>
      <c r="K50" s="39"/>
      <c r="L50" s="39"/>
      <c r="M50" s="20"/>
      <c r="N50" s="48"/>
    </row>
    <row r="51" spans="1:14" ht="13.5" customHeight="1">
      <c r="A51" s="43" t="s">
        <v>158</v>
      </c>
      <c r="B51" s="17" t="s">
        <v>159</v>
      </c>
      <c r="C51" s="13">
        <v>10000</v>
      </c>
      <c r="D51" s="39"/>
      <c r="E51" s="13">
        <v>10000</v>
      </c>
      <c r="F51" s="39"/>
      <c r="G51" s="39"/>
      <c r="H51" s="39"/>
      <c r="I51" s="39"/>
      <c r="J51" s="39"/>
      <c r="K51" s="39"/>
      <c r="L51" s="39"/>
      <c r="M51" s="20"/>
      <c r="N51" s="48"/>
    </row>
    <row r="52" spans="1:14" ht="13.5" customHeight="1">
      <c r="A52" s="43" t="s">
        <v>160</v>
      </c>
      <c r="B52" s="17" t="s">
        <v>161</v>
      </c>
      <c r="C52" s="13">
        <v>10000</v>
      </c>
      <c r="D52" s="39"/>
      <c r="E52" s="13">
        <v>10000</v>
      </c>
      <c r="F52" s="39"/>
      <c r="G52" s="39"/>
      <c r="H52" s="39"/>
      <c r="I52" s="39"/>
      <c r="J52" s="39"/>
      <c r="K52" s="39"/>
      <c r="L52" s="39"/>
      <c r="M52" s="39"/>
      <c r="N52" s="48"/>
    </row>
    <row r="53" spans="1:14" ht="13.5" customHeight="1">
      <c r="A53" s="43" t="s">
        <v>162</v>
      </c>
      <c r="B53" s="17" t="s">
        <v>163</v>
      </c>
      <c r="C53" s="13">
        <v>440000</v>
      </c>
      <c r="D53" s="21"/>
      <c r="E53" s="13">
        <v>440000</v>
      </c>
      <c r="F53" s="21"/>
      <c r="G53" s="21"/>
      <c r="H53" s="21"/>
      <c r="I53" s="21"/>
      <c r="J53" s="21"/>
      <c r="K53" s="21"/>
      <c r="L53" s="21"/>
      <c r="M53" s="21"/>
      <c r="N53" s="22"/>
    </row>
    <row r="54" spans="1:14" ht="13.5" customHeight="1">
      <c r="A54" s="43" t="s">
        <v>164</v>
      </c>
      <c r="B54" s="17" t="s">
        <v>165</v>
      </c>
      <c r="C54" s="13">
        <v>440000</v>
      </c>
      <c r="D54" s="21"/>
      <c r="E54" s="13">
        <v>440000</v>
      </c>
      <c r="F54" s="21"/>
      <c r="G54" s="21"/>
      <c r="H54" s="21"/>
      <c r="I54" s="21"/>
      <c r="J54" s="21"/>
      <c r="K54" s="21"/>
      <c r="L54" s="21"/>
      <c r="M54" s="21"/>
      <c r="N54" s="22"/>
    </row>
    <row r="55" spans="1:14" ht="13.5" customHeight="1">
      <c r="A55" s="43" t="s">
        <v>166</v>
      </c>
      <c r="B55" s="17" t="s">
        <v>167</v>
      </c>
      <c r="C55" s="13">
        <v>8758045.6</v>
      </c>
      <c r="D55" s="21"/>
      <c r="E55" s="13">
        <v>8758045.6</v>
      </c>
      <c r="F55" s="21"/>
      <c r="G55" s="21"/>
      <c r="H55" s="21"/>
      <c r="I55" s="21"/>
      <c r="J55" s="21"/>
      <c r="K55" s="21"/>
      <c r="L55" s="21"/>
      <c r="M55" s="21"/>
      <c r="N55" s="22"/>
    </row>
    <row r="56" spans="1:14" ht="13.5" customHeight="1">
      <c r="A56" s="43" t="s">
        <v>168</v>
      </c>
      <c r="B56" s="17" t="s">
        <v>169</v>
      </c>
      <c r="C56" s="13">
        <v>1957216</v>
      </c>
      <c r="D56" s="21"/>
      <c r="E56" s="13">
        <v>1957216</v>
      </c>
      <c r="F56" s="21"/>
      <c r="G56" s="21"/>
      <c r="H56" s="21"/>
      <c r="I56" s="21"/>
      <c r="J56" s="21"/>
      <c r="K56" s="21"/>
      <c r="L56" s="21"/>
      <c r="M56" s="21"/>
      <c r="N56" s="22"/>
    </row>
    <row r="57" spans="1:14" ht="13.5" customHeight="1">
      <c r="A57" s="43" t="s">
        <v>170</v>
      </c>
      <c r="B57" s="17" t="s">
        <v>171</v>
      </c>
      <c r="C57" s="13">
        <v>100000</v>
      </c>
      <c r="D57" s="21"/>
      <c r="E57" s="13">
        <v>100000</v>
      </c>
      <c r="F57" s="21"/>
      <c r="G57" s="21"/>
      <c r="H57" s="21"/>
      <c r="I57" s="21"/>
      <c r="J57" s="21"/>
      <c r="K57" s="21"/>
      <c r="L57" s="21"/>
      <c r="M57" s="21"/>
      <c r="N57" s="22"/>
    </row>
    <row r="58" spans="1:14" ht="13.5" customHeight="1">
      <c r="A58" s="43" t="s">
        <v>172</v>
      </c>
      <c r="B58" s="17" t="s">
        <v>173</v>
      </c>
      <c r="C58" s="13">
        <v>20000</v>
      </c>
      <c r="D58" s="21"/>
      <c r="E58" s="13">
        <v>20000</v>
      </c>
      <c r="F58" s="21"/>
      <c r="G58" s="21"/>
      <c r="H58" s="21"/>
      <c r="I58" s="21"/>
      <c r="J58" s="21"/>
      <c r="K58" s="21"/>
      <c r="L58" s="21"/>
      <c r="M58" s="21"/>
      <c r="N58" s="22"/>
    </row>
    <row r="59" spans="1:14" ht="13.5" customHeight="1">
      <c r="A59" s="43" t="s">
        <v>174</v>
      </c>
      <c r="B59" s="17" t="s">
        <v>175</v>
      </c>
      <c r="C59" s="13">
        <v>1837216</v>
      </c>
      <c r="D59" s="39"/>
      <c r="E59" s="13">
        <v>1837216</v>
      </c>
      <c r="F59" s="39"/>
      <c r="G59" s="39"/>
      <c r="H59" s="39"/>
      <c r="I59" s="39"/>
      <c r="J59" s="39"/>
      <c r="K59" s="39"/>
      <c r="L59" s="39"/>
      <c r="M59" s="20"/>
      <c r="N59" s="48"/>
    </row>
    <row r="60" spans="1:14" ht="13.5" customHeight="1">
      <c r="A60" s="43" t="s">
        <v>176</v>
      </c>
      <c r="B60" s="17" t="s">
        <v>177</v>
      </c>
      <c r="C60" s="13">
        <v>1429655.6</v>
      </c>
      <c r="D60" s="39"/>
      <c r="E60" s="13">
        <v>1429655.6</v>
      </c>
      <c r="F60" s="39"/>
      <c r="G60" s="39"/>
      <c r="H60" s="39"/>
      <c r="I60" s="39"/>
      <c r="J60" s="39"/>
      <c r="K60" s="39"/>
      <c r="L60" s="39"/>
      <c r="M60" s="20"/>
      <c r="N60" s="48"/>
    </row>
    <row r="61" spans="1:14" ht="13.5" customHeight="1">
      <c r="A61" s="43" t="s">
        <v>178</v>
      </c>
      <c r="B61" s="17" t="s">
        <v>179</v>
      </c>
      <c r="C61" s="13">
        <v>1129000</v>
      </c>
      <c r="D61" s="39"/>
      <c r="E61" s="13">
        <v>1129000</v>
      </c>
      <c r="F61" s="39"/>
      <c r="G61" s="39"/>
      <c r="H61" s="39"/>
      <c r="I61" s="39"/>
      <c r="J61" s="39"/>
      <c r="K61" s="39"/>
      <c r="L61" s="39"/>
      <c r="M61" s="20"/>
      <c r="N61" s="48"/>
    </row>
    <row r="62" spans="1:14" ht="13.5" customHeight="1">
      <c r="A62" s="43" t="s">
        <v>180</v>
      </c>
      <c r="B62" s="17" t="s">
        <v>181</v>
      </c>
      <c r="C62" s="13">
        <v>300655.6</v>
      </c>
      <c r="D62" s="39"/>
      <c r="E62" s="13">
        <v>300655.6</v>
      </c>
      <c r="F62" s="39"/>
      <c r="G62" s="39"/>
      <c r="H62" s="39"/>
      <c r="I62" s="39"/>
      <c r="J62" s="39"/>
      <c r="K62" s="39"/>
      <c r="L62" s="39"/>
      <c r="M62" s="20"/>
      <c r="N62" s="48"/>
    </row>
    <row r="63" spans="1:14" ht="13.5" customHeight="1">
      <c r="A63" s="43" t="s">
        <v>182</v>
      </c>
      <c r="B63" s="17" t="s">
        <v>183</v>
      </c>
      <c r="C63" s="13">
        <v>1507172</v>
      </c>
      <c r="D63" s="39"/>
      <c r="E63" s="13">
        <v>1507172</v>
      </c>
      <c r="F63" s="39"/>
      <c r="G63" s="39"/>
      <c r="H63" s="39"/>
      <c r="I63" s="39"/>
      <c r="J63" s="39"/>
      <c r="K63" s="39"/>
      <c r="L63" s="39"/>
      <c r="M63" s="20"/>
      <c r="N63" s="48"/>
    </row>
    <row r="64" spans="1:14" ht="13.5" customHeight="1">
      <c r="A64" s="43" t="s">
        <v>184</v>
      </c>
      <c r="B64" s="17" t="s">
        <v>185</v>
      </c>
      <c r="C64" s="13">
        <v>940156</v>
      </c>
      <c r="D64" s="39"/>
      <c r="E64" s="13">
        <v>940156</v>
      </c>
      <c r="F64" s="39"/>
      <c r="G64" s="39"/>
      <c r="H64" s="39"/>
      <c r="I64" s="39"/>
      <c r="J64" s="39"/>
      <c r="K64" s="39"/>
      <c r="L64" s="39"/>
      <c r="M64" s="39"/>
      <c r="N64" s="48"/>
    </row>
    <row r="65" spans="1:14" ht="13.5" customHeight="1">
      <c r="A65" s="43" t="s">
        <v>186</v>
      </c>
      <c r="B65" s="17" t="s">
        <v>187</v>
      </c>
      <c r="C65" s="13">
        <v>376066</v>
      </c>
      <c r="D65" s="21"/>
      <c r="E65" s="13">
        <v>376066</v>
      </c>
      <c r="F65" s="21"/>
      <c r="G65" s="21"/>
      <c r="H65" s="21"/>
      <c r="I65" s="21"/>
      <c r="J65" s="21"/>
      <c r="K65" s="21"/>
      <c r="L65" s="21"/>
      <c r="M65" s="21"/>
      <c r="N65" s="22"/>
    </row>
    <row r="66" spans="1:14" ht="13.5" customHeight="1">
      <c r="A66" s="43" t="s">
        <v>188</v>
      </c>
      <c r="B66" s="17" t="s">
        <v>189</v>
      </c>
      <c r="C66" s="13">
        <v>190950</v>
      </c>
      <c r="D66" s="21"/>
      <c r="E66" s="13">
        <v>190950</v>
      </c>
      <c r="F66" s="21"/>
      <c r="G66" s="21"/>
      <c r="H66" s="21"/>
      <c r="I66" s="21"/>
      <c r="J66" s="21"/>
      <c r="K66" s="21"/>
      <c r="L66" s="21"/>
      <c r="M66" s="21"/>
      <c r="N66" s="22"/>
    </row>
    <row r="67" spans="1:14" ht="13.5" customHeight="1">
      <c r="A67" s="43" t="s">
        <v>190</v>
      </c>
      <c r="B67" s="17" t="s">
        <v>191</v>
      </c>
      <c r="C67" s="13">
        <v>679600</v>
      </c>
      <c r="D67" s="21"/>
      <c r="E67" s="13">
        <v>679600</v>
      </c>
      <c r="F67" s="21"/>
      <c r="G67" s="21"/>
      <c r="H67" s="21"/>
      <c r="I67" s="21"/>
      <c r="J67" s="21"/>
      <c r="K67" s="21"/>
      <c r="L67" s="21"/>
      <c r="M67" s="21"/>
      <c r="N67" s="22"/>
    </row>
    <row r="68" spans="1:14" ht="13.5" customHeight="1">
      <c r="A68" s="43" t="s">
        <v>192</v>
      </c>
      <c r="B68" s="17" t="s">
        <v>193</v>
      </c>
      <c r="C68" s="13">
        <v>247400</v>
      </c>
      <c r="D68" s="21"/>
      <c r="E68" s="13">
        <v>247400</v>
      </c>
      <c r="F68" s="21"/>
      <c r="G68" s="21"/>
      <c r="H68" s="21"/>
      <c r="I68" s="21"/>
      <c r="J68" s="21"/>
      <c r="K68" s="21"/>
      <c r="L68" s="21"/>
      <c r="M68" s="21"/>
      <c r="N68" s="22"/>
    </row>
    <row r="69" spans="1:14" ht="13.5" customHeight="1">
      <c r="A69" s="43" t="s">
        <v>194</v>
      </c>
      <c r="B69" s="17" t="s">
        <v>195</v>
      </c>
      <c r="C69" s="13">
        <v>115000</v>
      </c>
      <c r="D69" s="21"/>
      <c r="E69" s="13">
        <v>115000</v>
      </c>
      <c r="F69" s="21"/>
      <c r="G69" s="21"/>
      <c r="H69" s="21"/>
      <c r="I69" s="21"/>
      <c r="J69" s="21"/>
      <c r="K69" s="21"/>
      <c r="L69" s="21"/>
      <c r="M69" s="21"/>
      <c r="N69" s="22"/>
    </row>
    <row r="70" spans="1:14" ht="13.5" customHeight="1">
      <c r="A70" s="43" t="s">
        <v>196</v>
      </c>
      <c r="B70" s="17" t="s">
        <v>197</v>
      </c>
      <c r="C70" s="13">
        <v>150700</v>
      </c>
      <c r="D70" s="21"/>
      <c r="E70" s="13">
        <v>150700</v>
      </c>
      <c r="F70" s="21"/>
      <c r="G70" s="21"/>
      <c r="H70" s="21"/>
      <c r="I70" s="21"/>
      <c r="J70" s="21"/>
      <c r="K70" s="21"/>
      <c r="L70" s="21"/>
      <c r="M70" s="21"/>
      <c r="N70" s="22"/>
    </row>
    <row r="71" spans="1:14" ht="13.5" customHeight="1">
      <c r="A71" s="43" t="s">
        <v>198</v>
      </c>
      <c r="B71" s="17" t="s">
        <v>199</v>
      </c>
      <c r="C71" s="13">
        <v>81500</v>
      </c>
      <c r="D71" s="39"/>
      <c r="E71" s="13">
        <v>81500</v>
      </c>
      <c r="F71" s="39"/>
      <c r="G71" s="39"/>
      <c r="H71" s="39"/>
      <c r="I71" s="39"/>
      <c r="J71" s="39"/>
      <c r="K71" s="39"/>
      <c r="L71" s="39"/>
      <c r="M71" s="20"/>
      <c r="N71" s="48"/>
    </row>
    <row r="72" spans="1:14" ht="13.5" customHeight="1">
      <c r="A72" s="43" t="s">
        <v>200</v>
      </c>
      <c r="B72" s="17" t="s">
        <v>201</v>
      </c>
      <c r="C72" s="13">
        <v>85000</v>
      </c>
      <c r="D72" s="39"/>
      <c r="E72" s="13">
        <v>85000</v>
      </c>
      <c r="F72" s="39"/>
      <c r="G72" s="39"/>
      <c r="H72" s="39"/>
      <c r="I72" s="39"/>
      <c r="J72" s="39"/>
      <c r="K72" s="39"/>
      <c r="L72" s="39"/>
      <c r="M72" s="20"/>
      <c r="N72" s="48"/>
    </row>
    <row r="73" spans="1:14" ht="13.5" customHeight="1">
      <c r="A73" s="43" t="s">
        <v>202</v>
      </c>
      <c r="B73" s="17" t="s">
        <v>203</v>
      </c>
      <c r="C73" s="13">
        <v>497650</v>
      </c>
      <c r="D73" s="39"/>
      <c r="E73" s="13">
        <v>497650</v>
      </c>
      <c r="F73" s="39"/>
      <c r="G73" s="39"/>
      <c r="H73" s="39"/>
      <c r="I73" s="39"/>
      <c r="J73" s="39"/>
      <c r="K73" s="39"/>
      <c r="L73" s="39"/>
      <c r="M73" s="20"/>
      <c r="N73" s="48"/>
    </row>
    <row r="74" spans="1:14" ht="13.5" customHeight="1">
      <c r="A74" s="43" t="s">
        <v>204</v>
      </c>
      <c r="B74" s="17" t="s">
        <v>205</v>
      </c>
      <c r="C74" s="13">
        <v>400000</v>
      </c>
      <c r="D74" s="39"/>
      <c r="E74" s="13">
        <v>400000</v>
      </c>
      <c r="F74" s="39"/>
      <c r="G74" s="39"/>
      <c r="H74" s="39"/>
      <c r="I74" s="39"/>
      <c r="J74" s="39"/>
      <c r="K74" s="39"/>
      <c r="L74" s="39"/>
      <c r="M74" s="20"/>
      <c r="N74" s="48"/>
    </row>
    <row r="75" spans="1:14" ht="13.5" customHeight="1">
      <c r="A75" s="43" t="s">
        <v>206</v>
      </c>
      <c r="B75" s="17" t="s">
        <v>207</v>
      </c>
      <c r="C75" s="13">
        <v>97650</v>
      </c>
      <c r="D75" s="39"/>
      <c r="E75" s="13">
        <v>97650</v>
      </c>
      <c r="F75" s="39"/>
      <c r="G75" s="39"/>
      <c r="H75" s="39"/>
      <c r="I75" s="39"/>
      <c r="J75" s="39"/>
      <c r="K75" s="39"/>
      <c r="L75" s="39"/>
      <c r="M75" s="20"/>
      <c r="N75" s="48"/>
    </row>
    <row r="76" spans="1:14" ht="13.5" customHeight="1">
      <c r="A76" s="43" t="s">
        <v>208</v>
      </c>
      <c r="B76" s="17" t="s">
        <v>209</v>
      </c>
      <c r="C76" s="13">
        <v>501200</v>
      </c>
      <c r="D76" s="39"/>
      <c r="E76" s="13">
        <v>501200</v>
      </c>
      <c r="F76" s="39"/>
      <c r="G76" s="39"/>
      <c r="H76" s="39"/>
      <c r="I76" s="39"/>
      <c r="J76" s="39"/>
      <c r="K76" s="39"/>
      <c r="L76" s="39"/>
      <c r="M76" s="39"/>
      <c r="N76" s="48"/>
    </row>
    <row r="77" spans="1:14" ht="13.5" customHeight="1">
      <c r="A77" s="43" t="s">
        <v>210</v>
      </c>
      <c r="B77" s="17" t="s">
        <v>211</v>
      </c>
      <c r="C77" s="13">
        <v>32000</v>
      </c>
      <c r="D77" s="21"/>
      <c r="E77" s="13">
        <v>32000</v>
      </c>
      <c r="F77" s="21"/>
      <c r="G77" s="21"/>
      <c r="H77" s="21"/>
      <c r="I77" s="21"/>
      <c r="J77" s="21"/>
      <c r="K77" s="21"/>
      <c r="L77" s="21"/>
      <c r="M77" s="21"/>
      <c r="N77" s="22"/>
    </row>
    <row r="78" spans="1:14" ht="13.5" customHeight="1">
      <c r="A78" s="43" t="s">
        <v>212</v>
      </c>
      <c r="B78" s="17" t="s">
        <v>213</v>
      </c>
      <c r="C78" s="13">
        <v>364200</v>
      </c>
      <c r="D78" s="21"/>
      <c r="E78" s="13">
        <v>364200</v>
      </c>
      <c r="F78" s="21"/>
      <c r="G78" s="21"/>
      <c r="H78" s="21"/>
      <c r="I78" s="21"/>
      <c r="J78" s="21"/>
      <c r="K78" s="21"/>
      <c r="L78" s="21"/>
      <c r="M78" s="21"/>
      <c r="N78" s="22"/>
    </row>
    <row r="79" spans="1:14" ht="13.5" customHeight="1">
      <c r="A79" s="43" t="s">
        <v>214</v>
      </c>
      <c r="B79" s="17" t="s">
        <v>215</v>
      </c>
      <c r="C79" s="13">
        <v>105000</v>
      </c>
      <c r="D79" s="21"/>
      <c r="E79" s="13">
        <v>105000</v>
      </c>
      <c r="F79" s="21"/>
      <c r="G79" s="21"/>
      <c r="H79" s="21"/>
      <c r="I79" s="21"/>
      <c r="J79" s="21"/>
      <c r="K79" s="21"/>
      <c r="L79" s="21"/>
      <c r="M79" s="21"/>
      <c r="N79" s="22"/>
    </row>
    <row r="80" spans="1:14" ht="13.5" customHeight="1">
      <c r="A80" s="43" t="s">
        <v>216</v>
      </c>
      <c r="B80" s="17" t="s">
        <v>217</v>
      </c>
      <c r="C80" s="13">
        <v>484200</v>
      </c>
      <c r="D80" s="21"/>
      <c r="E80" s="13">
        <v>484200</v>
      </c>
      <c r="F80" s="21"/>
      <c r="G80" s="21"/>
      <c r="H80" s="21"/>
      <c r="I80" s="21"/>
      <c r="J80" s="21"/>
      <c r="K80" s="21"/>
      <c r="L80" s="21"/>
      <c r="M80" s="21"/>
      <c r="N80" s="22"/>
    </row>
    <row r="81" spans="1:14" ht="13.5" customHeight="1">
      <c r="A81" s="43" t="s">
        <v>218</v>
      </c>
      <c r="B81" s="17" t="s">
        <v>219</v>
      </c>
      <c r="C81" s="13">
        <v>9000</v>
      </c>
      <c r="D81" s="21"/>
      <c r="E81" s="13">
        <v>9000</v>
      </c>
      <c r="F81" s="21"/>
      <c r="G81" s="21"/>
      <c r="H81" s="21"/>
      <c r="I81" s="21"/>
      <c r="J81" s="21"/>
      <c r="K81" s="21"/>
      <c r="L81" s="21"/>
      <c r="M81" s="21"/>
      <c r="N81" s="22"/>
    </row>
    <row r="82" spans="1:14" ht="13.5" customHeight="1">
      <c r="A82" s="43" t="s">
        <v>220</v>
      </c>
      <c r="B82" s="17" t="s">
        <v>221</v>
      </c>
      <c r="C82" s="13">
        <v>6000</v>
      </c>
      <c r="D82" s="21"/>
      <c r="E82" s="13">
        <v>6000</v>
      </c>
      <c r="F82" s="21"/>
      <c r="G82" s="21"/>
      <c r="H82" s="21"/>
      <c r="I82" s="21"/>
      <c r="J82" s="21"/>
      <c r="K82" s="21"/>
      <c r="L82" s="21"/>
      <c r="M82" s="21"/>
      <c r="N82" s="22"/>
    </row>
    <row r="83" spans="1:14" ht="13.5" customHeight="1">
      <c r="A83" s="43" t="s">
        <v>222</v>
      </c>
      <c r="B83" s="17" t="s">
        <v>223</v>
      </c>
      <c r="C83" s="13">
        <v>258000</v>
      </c>
      <c r="D83" s="39"/>
      <c r="E83" s="13">
        <v>258000</v>
      </c>
      <c r="F83" s="39"/>
      <c r="G83" s="39"/>
      <c r="H83" s="39"/>
      <c r="I83" s="39"/>
      <c r="J83" s="39"/>
      <c r="K83" s="39"/>
      <c r="L83" s="39"/>
      <c r="M83" s="20"/>
      <c r="N83" s="48"/>
    </row>
    <row r="84" spans="1:14" ht="13.5" customHeight="1">
      <c r="A84" s="43" t="s">
        <v>224</v>
      </c>
      <c r="B84" s="17" t="s">
        <v>225</v>
      </c>
      <c r="C84" s="13">
        <v>211200</v>
      </c>
      <c r="D84" s="39"/>
      <c r="E84" s="13">
        <v>211200</v>
      </c>
      <c r="F84" s="39"/>
      <c r="G84" s="39"/>
      <c r="H84" s="39"/>
      <c r="I84" s="39"/>
      <c r="J84" s="39"/>
      <c r="K84" s="39"/>
      <c r="L84" s="39"/>
      <c r="M84" s="20"/>
      <c r="N84" s="48"/>
    </row>
    <row r="85" spans="1:14" ht="13.5" customHeight="1">
      <c r="A85" s="43" t="s">
        <v>226</v>
      </c>
      <c r="B85" s="17" t="s">
        <v>227</v>
      </c>
      <c r="C85" s="13">
        <v>470000</v>
      </c>
      <c r="D85" s="39"/>
      <c r="E85" s="13">
        <v>470000</v>
      </c>
      <c r="F85" s="39"/>
      <c r="G85" s="39"/>
      <c r="H85" s="39"/>
      <c r="I85" s="39"/>
      <c r="J85" s="39"/>
      <c r="K85" s="39"/>
      <c r="L85" s="39"/>
      <c r="M85" s="20"/>
      <c r="N85" s="48"/>
    </row>
    <row r="86" spans="1:14" ht="13.5" customHeight="1">
      <c r="A86" s="43" t="s">
        <v>228</v>
      </c>
      <c r="B86" s="17" t="s">
        <v>229</v>
      </c>
      <c r="C86" s="13">
        <v>470000</v>
      </c>
      <c r="D86" s="39"/>
      <c r="E86" s="13">
        <v>470000</v>
      </c>
      <c r="F86" s="39"/>
      <c r="G86" s="39"/>
      <c r="H86" s="39"/>
      <c r="I86" s="39"/>
      <c r="J86" s="39"/>
      <c r="K86" s="39"/>
      <c r="L86" s="39"/>
      <c r="M86" s="20"/>
      <c r="N86" s="48"/>
    </row>
    <row r="87" spans="1:14" ht="13.5" customHeight="1">
      <c r="A87" s="43" t="s">
        <v>230</v>
      </c>
      <c r="B87" s="17" t="s">
        <v>231</v>
      </c>
      <c r="C87" s="13">
        <v>200000</v>
      </c>
      <c r="D87" s="39"/>
      <c r="E87" s="13">
        <v>200000</v>
      </c>
      <c r="F87" s="39"/>
      <c r="G87" s="39"/>
      <c r="H87" s="39"/>
      <c r="I87" s="39"/>
      <c r="J87" s="39"/>
      <c r="K87" s="39"/>
      <c r="L87" s="39"/>
      <c r="M87" s="20"/>
      <c r="N87" s="48"/>
    </row>
    <row r="88" spans="1:14" ht="13.5" customHeight="1">
      <c r="A88" s="43" t="s">
        <v>232</v>
      </c>
      <c r="B88" s="17" t="s">
        <v>233</v>
      </c>
      <c r="C88" s="13">
        <v>200000</v>
      </c>
      <c r="D88" s="39"/>
      <c r="E88" s="13">
        <v>200000</v>
      </c>
      <c r="F88" s="39"/>
      <c r="G88" s="39"/>
      <c r="H88" s="39"/>
      <c r="I88" s="39"/>
      <c r="J88" s="39"/>
      <c r="K88" s="39"/>
      <c r="L88" s="39"/>
      <c r="M88" s="39"/>
      <c r="N88" s="48"/>
    </row>
    <row r="89" spans="1:14" ht="13.5" customHeight="1">
      <c r="A89" s="43" t="s">
        <v>234</v>
      </c>
      <c r="B89" s="17" t="s">
        <v>235</v>
      </c>
      <c r="C89" s="13">
        <v>90500</v>
      </c>
      <c r="D89" s="21"/>
      <c r="E89" s="13">
        <v>90500</v>
      </c>
      <c r="F89" s="21"/>
      <c r="G89" s="21"/>
      <c r="H89" s="21"/>
      <c r="I89" s="21"/>
      <c r="J89" s="21"/>
      <c r="K89" s="21"/>
      <c r="L89" s="21"/>
      <c r="M89" s="21"/>
      <c r="N89" s="22"/>
    </row>
    <row r="90" spans="1:14" ht="13.5" customHeight="1">
      <c r="A90" s="43" t="s">
        <v>236</v>
      </c>
      <c r="B90" s="17" t="s">
        <v>237</v>
      </c>
      <c r="C90" s="13">
        <v>90500</v>
      </c>
      <c r="D90" s="21"/>
      <c r="E90" s="13">
        <v>90500</v>
      </c>
      <c r="F90" s="21"/>
      <c r="G90" s="21"/>
      <c r="H90" s="21"/>
      <c r="I90" s="21"/>
      <c r="J90" s="21"/>
      <c r="K90" s="21"/>
      <c r="L90" s="21"/>
      <c r="M90" s="21"/>
      <c r="N90" s="22"/>
    </row>
    <row r="91" spans="1:14" ht="13.5" customHeight="1">
      <c r="A91" s="43" t="s">
        <v>238</v>
      </c>
      <c r="B91" s="17" t="s">
        <v>239</v>
      </c>
      <c r="C91" s="13">
        <v>847052</v>
      </c>
      <c r="D91" s="21"/>
      <c r="E91" s="13">
        <v>847052</v>
      </c>
      <c r="F91" s="21"/>
      <c r="G91" s="21"/>
      <c r="H91" s="21"/>
      <c r="I91" s="21"/>
      <c r="J91" s="21"/>
      <c r="K91" s="21"/>
      <c r="L91" s="21"/>
      <c r="M91" s="21"/>
      <c r="N91" s="22"/>
    </row>
    <row r="92" spans="1:14" ht="13.5" customHeight="1">
      <c r="A92" s="43" t="s">
        <v>240</v>
      </c>
      <c r="B92" s="17" t="s">
        <v>241</v>
      </c>
      <c r="C92" s="13">
        <v>847052</v>
      </c>
      <c r="D92" s="21"/>
      <c r="E92" s="13">
        <v>847052</v>
      </c>
      <c r="F92" s="21"/>
      <c r="G92" s="21"/>
      <c r="H92" s="21"/>
      <c r="I92" s="21"/>
      <c r="J92" s="21"/>
      <c r="K92" s="21"/>
      <c r="L92" s="21"/>
      <c r="M92" s="21"/>
      <c r="N92" s="22"/>
    </row>
    <row r="93" spans="1:14" ht="13.5" customHeight="1">
      <c r="A93" s="43" t="s">
        <v>242</v>
      </c>
      <c r="B93" s="17" t="s">
        <v>243</v>
      </c>
      <c r="C93" s="13">
        <v>93800</v>
      </c>
      <c r="D93" s="21"/>
      <c r="E93" s="13">
        <v>93800</v>
      </c>
      <c r="F93" s="21"/>
      <c r="G93" s="21"/>
      <c r="H93" s="21"/>
      <c r="I93" s="21"/>
      <c r="J93" s="21"/>
      <c r="K93" s="21"/>
      <c r="L93" s="21"/>
      <c r="M93" s="21"/>
      <c r="N93" s="22"/>
    </row>
    <row r="94" spans="1:14" ht="13.5" customHeight="1">
      <c r="A94" s="43" t="s">
        <v>244</v>
      </c>
      <c r="B94" s="17" t="s">
        <v>245</v>
      </c>
      <c r="C94" s="13">
        <v>93800</v>
      </c>
      <c r="D94" s="21"/>
      <c r="E94" s="13">
        <v>93800</v>
      </c>
      <c r="F94" s="21"/>
      <c r="G94" s="21"/>
      <c r="H94" s="21"/>
      <c r="I94" s="21"/>
      <c r="J94" s="21"/>
      <c r="K94" s="21"/>
      <c r="L94" s="21"/>
      <c r="M94" s="21"/>
      <c r="N94" s="22"/>
    </row>
    <row r="95" spans="1:14" ht="13.5" customHeight="1">
      <c r="A95" s="43" t="s">
        <v>246</v>
      </c>
      <c r="B95" s="17" t="s">
        <v>247</v>
      </c>
      <c r="C95" s="13">
        <v>1324963</v>
      </c>
      <c r="D95" s="39"/>
      <c r="E95" s="13">
        <v>1324963</v>
      </c>
      <c r="F95" s="39"/>
      <c r="G95" s="39"/>
      <c r="H95" s="39"/>
      <c r="I95" s="39"/>
      <c r="J95" s="39"/>
      <c r="K95" s="39"/>
      <c r="L95" s="39"/>
      <c r="M95" s="20"/>
      <c r="N95" s="48"/>
    </row>
    <row r="96" spans="1:14" ht="13.5" customHeight="1">
      <c r="A96" s="43" t="s">
        <v>248</v>
      </c>
      <c r="B96" s="17" t="s">
        <v>249</v>
      </c>
      <c r="C96" s="13">
        <v>250000</v>
      </c>
      <c r="D96" s="39"/>
      <c r="E96" s="13">
        <v>250000</v>
      </c>
      <c r="F96" s="39"/>
      <c r="G96" s="39"/>
      <c r="H96" s="39"/>
      <c r="I96" s="39"/>
      <c r="J96" s="39"/>
      <c r="K96" s="39"/>
      <c r="L96" s="39"/>
      <c r="M96" s="20"/>
      <c r="N96" s="48"/>
    </row>
    <row r="97" spans="1:14" ht="13.5" customHeight="1">
      <c r="A97" s="43" t="s">
        <v>250</v>
      </c>
      <c r="B97" s="17" t="s">
        <v>251</v>
      </c>
      <c r="C97" s="13">
        <v>250000</v>
      </c>
      <c r="D97" s="39"/>
      <c r="E97" s="13">
        <v>250000</v>
      </c>
      <c r="F97" s="39"/>
      <c r="G97" s="39"/>
      <c r="H97" s="39"/>
      <c r="I97" s="39"/>
      <c r="J97" s="39"/>
      <c r="K97" s="39"/>
      <c r="L97" s="39"/>
      <c r="M97" s="20"/>
      <c r="N97" s="48"/>
    </row>
    <row r="98" spans="1:14" ht="13.5" customHeight="1">
      <c r="A98" s="43" t="s">
        <v>252</v>
      </c>
      <c r="B98" s="17" t="s">
        <v>253</v>
      </c>
      <c r="C98" s="13">
        <v>170000</v>
      </c>
      <c r="D98" s="39"/>
      <c r="E98" s="13">
        <v>170000</v>
      </c>
      <c r="F98" s="39"/>
      <c r="G98" s="39"/>
      <c r="H98" s="39"/>
      <c r="I98" s="39"/>
      <c r="J98" s="39"/>
      <c r="K98" s="39"/>
      <c r="L98" s="39"/>
      <c r="M98" s="20"/>
      <c r="N98" s="48"/>
    </row>
    <row r="99" spans="1:14" ht="13.5" customHeight="1">
      <c r="A99" s="43" t="s">
        <v>254</v>
      </c>
      <c r="B99" s="17" t="s">
        <v>255</v>
      </c>
      <c r="C99" s="13">
        <v>170000</v>
      </c>
      <c r="D99" s="39"/>
      <c r="E99" s="13">
        <v>170000</v>
      </c>
      <c r="F99" s="39"/>
      <c r="G99" s="39"/>
      <c r="H99" s="39"/>
      <c r="I99" s="39"/>
      <c r="J99" s="39"/>
      <c r="K99" s="39"/>
      <c r="L99" s="39"/>
      <c r="M99" s="20"/>
      <c r="N99" s="48"/>
    </row>
    <row r="100" spans="1:14" ht="13.5" customHeight="1">
      <c r="A100" s="43" t="s">
        <v>256</v>
      </c>
      <c r="B100" s="17" t="s">
        <v>257</v>
      </c>
      <c r="C100" s="13">
        <v>840463</v>
      </c>
      <c r="D100" s="39"/>
      <c r="E100" s="13">
        <v>840463</v>
      </c>
      <c r="F100" s="39"/>
      <c r="G100" s="39"/>
      <c r="H100" s="39"/>
      <c r="I100" s="39"/>
      <c r="J100" s="39"/>
      <c r="K100" s="39"/>
      <c r="L100" s="39"/>
      <c r="M100" s="39"/>
      <c r="N100" s="48"/>
    </row>
    <row r="101" spans="1:14" ht="13.5" customHeight="1">
      <c r="A101" s="43" t="s">
        <v>258</v>
      </c>
      <c r="B101" s="17" t="s">
        <v>259</v>
      </c>
      <c r="C101" s="13">
        <v>365238</v>
      </c>
      <c r="D101" s="21"/>
      <c r="E101" s="13">
        <v>365238</v>
      </c>
      <c r="F101" s="21"/>
      <c r="G101" s="21"/>
      <c r="H101" s="21"/>
      <c r="I101" s="21"/>
      <c r="J101" s="21"/>
      <c r="K101" s="21"/>
      <c r="L101" s="21"/>
      <c r="M101" s="21"/>
      <c r="N101" s="22"/>
    </row>
    <row r="102" spans="1:14" ht="13.5" customHeight="1">
      <c r="A102" s="43" t="s">
        <v>260</v>
      </c>
      <c r="B102" s="17" t="s">
        <v>261</v>
      </c>
      <c r="C102" s="13">
        <v>346825</v>
      </c>
      <c r="D102" s="21"/>
      <c r="E102" s="13">
        <v>346825</v>
      </c>
      <c r="F102" s="21"/>
      <c r="G102" s="21"/>
      <c r="H102" s="21"/>
      <c r="I102" s="21"/>
      <c r="J102" s="21"/>
      <c r="K102" s="21"/>
      <c r="L102" s="21"/>
      <c r="M102" s="21"/>
      <c r="N102" s="22"/>
    </row>
    <row r="103" spans="1:14" ht="13.5" customHeight="1">
      <c r="A103" s="43" t="s">
        <v>262</v>
      </c>
      <c r="B103" s="17" t="s">
        <v>263</v>
      </c>
      <c r="C103" s="13">
        <v>46400</v>
      </c>
      <c r="D103" s="21"/>
      <c r="E103" s="13">
        <v>46400</v>
      </c>
      <c r="F103" s="21"/>
      <c r="G103" s="21"/>
      <c r="H103" s="21"/>
      <c r="I103" s="21"/>
      <c r="J103" s="21"/>
      <c r="K103" s="21"/>
      <c r="L103" s="21"/>
      <c r="M103" s="21"/>
      <c r="N103" s="22"/>
    </row>
    <row r="104" spans="1:14" ht="13.5" customHeight="1">
      <c r="A104" s="43" t="s">
        <v>264</v>
      </c>
      <c r="B104" s="17" t="s">
        <v>265</v>
      </c>
      <c r="C104" s="13">
        <v>82000</v>
      </c>
      <c r="D104" s="21"/>
      <c r="E104" s="13">
        <v>82000</v>
      </c>
      <c r="F104" s="21"/>
      <c r="G104" s="21"/>
      <c r="H104" s="21"/>
      <c r="I104" s="21"/>
      <c r="J104" s="21"/>
      <c r="K104" s="21"/>
      <c r="L104" s="21"/>
      <c r="M104" s="21"/>
      <c r="N104" s="22"/>
    </row>
    <row r="105" spans="1:14" ht="13.5" customHeight="1">
      <c r="A105" s="43" t="s">
        <v>266</v>
      </c>
      <c r="B105" s="17" t="s">
        <v>267</v>
      </c>
      <c r="C105" s="13">
        <v>64500</v>
      </c>
      <c r="D105" s="21"/>
      <c r="E105" s="13">
        <v>64500</v>
      </c>
      <c r="F105" s="21"/>
      <c r="G105" s="21"/>
      <c r="H105" s="21"/>
      <c r="I105" s="21"/>
      <c r="J105" s="21"/>
      <c r="K105" s="21"/>
      <c r="L105" s="21"/>
      <c r="M105" s="21"/>
      <c r="N105" s="22"/>
    </row>
    <row r="106" spans="1:14" ht="13.5" customHeight="1">
      <c r="A106" s="43" t="s">
        <v>268</v>
      </c>
      <c r="B106" s="17" t="s">
        <v>269</v>
      </c>
      <c r="C106" s="13">
        <v>64500</v>
      </c>
      <c r="D106" s="21"/>
      <c r="E106" s="13">
        <v>64500</v>
      </c>
      <c r="F106" s="21"/>
      <c r="G106" s="21"/>
      <c r="H106" s="21"/>
      <c r="I106" s="21"/>
      <c r="J106" s="21"/>
      <c r="K106" s="21"/>
      <c r="L106" s="21"/>
      <c r="M106" s="21"/>
      <c r="N106" s="22"/>
    </row>
    <row r="107" spans="1:14" ht="13.5" customHeight="1">
      <c r="A107" s="43" t="s">
        <v>270</v>
      </c>
      <c r="B107" s="17" t="s">
        <v>271</v>
      </c>
      <c r="C107" s="13">
        <v>420600</v>
      </c>
      <c r="D107" s="39"/>
      <c r="E107" s="13">
        <v>420600</v>
      </c>
      <c r="F107" s="39"/>
      <c r="G107" s="39"/>
      <c r="H107" s="39"/>
      <c r="I107" s="39"/>
      <c r="J107" s="39"/>
      <c r="K107" s="39"/>
      <c r="L107" s="39"/>
      <c r="M107" s="20"/>
      <c r="N107" s="48"/>
    </row>
    <row r="108" spans="1:14" ht="13.5" customHeight="1">
      <c r="A108" s="43" t="s">
        <v>272</v>
      </c>
      <c r="B108" s="17" t="s">
        <v>273</v>
      </c>
      <c r="C108" s="13">
        <v>420600</v>
      </c>
      <c r="D108" s="39"/>
      <c r="E108" s="13">
        <v>420600</v>
      </c>
      <c r="F108" s="39"/>
      <c r="G108" s="39"/>
      <c r="H108" s="39"/>
      <c r="I108" s="39"/>
      <c r="J108" s="39"/>
      <c r="K108" s="39"/>
      <c r="L108" s="39"/>
      <c r="M108" s="20"/>
      <c r="N108" s="48"/>
    </row>
    <row r="109" spans="1:14" ht="13.5" customHeight="1">
      <c r="A109" s="43" t="s">
        <v>274</v>
      </c>
      <c r="B109" s="17" t="s">
        <v>275</v>
      </c>
      <c r="C109" s="13">
        <v>420600</v>
      </c>
      <c r="D109" s="39"/>
      <c r="E109" s="13">
        <v>420600</v>
      </c>
      <c r="F109" s="39"/>
      <c r="G109" s="39"/>
      <c r="H109" s="39"/>
      <c r="I109" s="39"/>
      <c r="J109" s="39"/>
      <c r="K109" s="39"/>
      <c r="L109" s="39"/>
      <c r="M109" s="20"/>
      <c r="N109" s="48"/>
    </row>
    <row r="110" spans="1:14" ht="13.5" customHeight="1">
      <c r="A110" s="43" t="s">
        <v>276</v>
      </c>
      <c r="B110" s="17" t="s">
        <v>277</v>
      </c>
      <c r="C110" s="13">
        <v>51039329</v>
      </c>
      <c r="D110" s="39"/>
      <c r="E110" s="13">
        <v>51039329</v>
      </c>
      <c r="F110" s="39"/>
      <c r="G110" s="39"/>
      <c r="H110" s="39"/>
      <c r="I110" s="39"/>
      <c r="J110" s="39"/>
      <c r="K110" s="39"/>
      <c r="L110" s="39"/>
      <c r="M110" s="20"/>
      <c r="N110" s="48"/>
    </row>
    <row r="111" spans="1:14" ht="13.5" customHeight="1">
      <c r="A111" s="43" t="s">
        <v>278</v>
      </c>
      <c r="B111" s="17" t="s">
        <v>279</v>
      </c>
      <c r="C111" s="13">
        <v>22249011</v>
      </c>
      <c r="D111" s="39"/>
      <c r="E111" s="13">
        <v>22249011</v>
      </c>
      <c r="F111" s="39"/>
      <c r="G111" s="39"/>
      <c r="H111" s="39"/>
      <c r="I111" s="39"/>
      <c r="J111" s="39"/>
      <c r="K111" s="39"/>
      <c r="L111" s="39"/>
      <c r="M111" s="20"/>
      <c r="N111" s="48"/>
    </row>
    <row r="112" spans="1:14" ht="13.5" customHeight="1">
      <c r="A112" s="43" t="s">
        <v>280</v>
      </c>
      <c r="B112" s="17" t="s">
        <v>281</v>
      </c>
      <c r="C112" s="13">
        <v>412000</v>
      </c>
      <c r="D112" s="39"/>
      <c r="E112" s="13">
        <v>412000</v>
      </c>
      <c r="F112" s="39"/>
      <c r="G112" s="39"/>
      <c r="H112" s="39"/>
      <c r="I112" s="39"/>
      <c r="J112" s="39"/>
      <c r="K112" s="39"/>
      <c r="L112" s="39"/>
      <c r="M112" s="39"/>
      <c r="N112" s="48"/>
    </row>
    <row r="113" spans="1:14" ht="13.5" customHeight="1">
      <c r="A113" s="43" t="s">
        <v>282</v>
      </c>
      <c r="B113" s="17" t="s">
        <v>283</v>
      </c>
      <c r="C113" s="13">
        <v>21837011</v>
      </c>
      <c r="D113" s="21"/>
      <c r="E113" s="13">
        <v>21837011</v>
      </c>
      <c r="F113" s="21"/>
      <c r="G113" s="21"/>
      <c r="H113" s="21"/>
      <c r="I113" s="21"/>
      <c r="J113" s="21"/>
      <c r="K113" s="21"/>
      <c r="L113" s="21"/>
      <c r="M113" s="21"/>
      <c r="N113" s="22"/>
    </row>
    <row r="114" spans="1:14" ht="13.5" customHeight="1">
      <c r="A114" s="43" t="s">
        <v>284</v>
      </c>
      <c r="B114" s="17" t="s">
        <v>285</v>
      </c>
      <c r="C114" s="13">
        <v>743251</v>
      </c>
      <c r="D114" s="21"/>
      <c r="E114" s="13">
        <v>743251</v>
      </c>
      <c r="F114" s="21"/>
      <c r="G114" s="21"/>
      <c r="H114" s="21"/>
      <c r="I114" s="21"/>
      <c r="J114" s="21"/>
      <c r="K114" s="21"/>
      <c r="L114" s="21"/>
      <c r="M114" s="21"/>
      <c r="N114" s="22"/>
    </row>
    <row r="115" spans="1:14" ht="13.5" customHeight="1">
      <c r="A115" s="43" t="s">
        <v>286</v>
      </c>
      <c r="B115" s="17" t="s">
        <v>287</v>
      </c>
      <c r="C115" s="13">
        <v>743251</v>
      </c>
      <c r="D115" s="21"/>
      <c r="E115" s="13">
        <v>743251</v>
      </c>
      <c r="F115" s="21"/>
      <c r="G115" s="21"/>
      <c r="H115" s="21"/>
      <c r="I115" s="21"/>
      <c r="J115" s="21"/>
      <c r="K115" s="21"/>
      <c r="L115" s="21"/>
      <c r="M115" s="21"/>
      <c r="N115" s="22"/>
    </row>
    <row r="116" spans="1:14" ht="13.5" customHeight="1">
      <c r="A116" s="43" t="s">
        <v>288</v>
      </c>
      <c r="B116" s="17" t="s">
        <v>289</v>
      </c>
      <c r="C116" s="13">
        <v>27097067</v>
      </c>
      <c r="D116" s="21"/>
      <c r="E116" s="13">
        <v>27097067</v>
      </c>
      <c r="F116" s="21"/>
      <c r="G116" s="21"/>
      <c r="H116" s="21"/>
      <c r="I116" s="21"/>
      <c r="J116" s="21"/>
      <c r="K116" s="21"/>
      <c r="L116" s="21"/>
      <c r="M116" s="21"/>
      <c r="N116" s="22"/>
    </row>
    <row r="117" spans="1:14" ht="13.5" customHeight="1">
      <c r="A117" s="43" t="s">
        <v>290</v>
      </c>
      <c r="B117" s="17" t="s">
        <v>291</v>
      </c>
      <c r="C117" s="13">
        <v>27097067</v>
      </c>
      <c r="D117" s="21"/>
      <c r="E117" s="13">
        <v>27097067</v>
      </c>
      <c r="F117" s="21"/>
      <c r="G117" s="21"/>
      <c r="H117" s="21"/>
      <c r="I117" s="21"/>
      <c r="J117" s="21"/>
      <c r="K117" s="21"/>
      <c r="L117" s="21"/>
      <c r="M117" s="21"/>
      <c r="N117" s="22"/>
    </row>
    <row r="118" spans="1:14" ht="13.5" customHeight="1">
      <c r="A118" s="43" t="s">
        <v>292</v>
      </c>
      <c r="B118" s="17" t="s">
        <v>293</v>
      </c>
      <c r="C118" s="13">
        <v>950000</v>
      </c>
      <c r="D118" s="21"/>
      <c r="E118" s="13">
        <v>950000</v>
      </c>
      <c r="F118" s="21"/>
      <c r="G118" s="21"/>
      <c r="H118" s="21"/>
      <c r="I118" s="21"/>
      <c r="J118" s="21"/>
      <c r="K118" s="21"/>
      <c r="L118" s="21"/>
      <c r="M118" s="21"/>
      <c r="N118" s="22"/>
    </row>
    <row r="119" spans="1:14" ht="13.5" customHeight="1">
      <c r="A119" s="43" t="s">
        <v>294</v>
      </c>
      <c r="B119" s="17" t="s">
        <v>295</v>
      </c>
      <c r="C119" s="13">
        <v>950000</v>
      </c>
      <c r="D119" s="39"/>
      <c r="E119" s="13">
        <v>950000</v>
      </c>
      <c r="F119" s="39"/>
      <c r="G119" s="39"/>
      <c r="H119" s="39"/>
      <c r="I119" s="39"/>
      <c r="J119" s="39"/>
      <c r="K119" s="39"/>
      <c r="L119" s="39"/>
      <c r="M119" s="20"/>
      <c r="N119" s="48"/>
    </row>
    <row r="120" spans="1:14" ht="13.5" customHeight="1">
      <c r="A120" s="43" t="s">
        <v>296</v>
      </c>
      <c r="B120" s="17" t="s">
        <v>297</v>
      </c>
      <c r="C120" s="13">
        <v>253000</v>
      </c>
      <c r="D120" s="39"/>
      <c r="E120" s="13">
        <v>253000</v>
      </c>
      <c r="F120" s="39"/>
      <c r="G120" s="39"/>
      <c r="H120" s="39"/>
      <c r="I120" s="39"/>
      <c r="J120" s="39"/>
      <c r="K120" s="39"/>
      <c r="L120" s="39"/>
      <c r="M120" s="20"/>
      <c r="N120" s="48"/>
    </row>
    <row r="121" spans="1:14" ht="13.5" customHeight="1">
      <c r="A121" s="43" t="s">
        <v>298</v>
      </c>
      <c r="B121" s="17" t="s">
        <v>299</v>
      </c>
      <c r="C121" s="13">
        <v>45000</v>
      </c>
      <c r="D121" s="39"/>
      <c r="E121" s="13">
        <v>45000</v>
      </c>
      <c r="F121" s="39"/>
      <c r="G121" s="39"/>
      <c r="H121" s="39"/>
      <c r="I121" s="39"/>
      <c r="J121" s="39"/>
      <c r="K121" s="39"/>
      <c r="L121" s="39"/>
      <c r="M121" s="20"/>
      <c r="N121" s="48"/>
    </row>
    <row r="122" spans="1:14" ht="13.5" customHeight="1">
      <c r="A122" s="43" t="s">
        <v>300</v>
      </c>
      <c r="B122" s="17" t="s">
        <v>301</v>
      </c>
      <c r="C122" s="13">
        <v>45000</v>
      </c>
      <c r="D122" s="39"/>
      <c r="E122" s="13">
        <v>45000</v>
      </c>
      <c r="F122" s="39"/>
      <c r="G122" s="39"/>
      <c r="H122" s="39"/>
      <c r="I122" s="39"/>
      <c r="J122" s="39"/>
      <c r="K122" s="39"/>
      <c r="L122" s="39"/>
      <c r="M122" s="20"/>
      <c r="N122" s="48"/>
    </row>
    <row r="123" spans="1:14" ht="13.5" customHeight="1">
      <c r="A123" s="43" t="s">
        <v>302</v>
      </c>
      <c r="B123" s="17" t="s">
        <v>303</v>
      </c>
      <c r="C123" s="13">
        <v>208000</v>
      </c>
      <c r="D123" s="39"/>
      <c r="E123" s="13">
        <v>208000</v>
      </c>
      <c r="F123" s="39"/>
      <c r="G123" s="39"/>
      <c r="H123" s="39"/>
      <c r="I123" s="39"/>
      <c r="J123" s="39"/>
      <c r="K123" s="39"/>
      <c r="L123" s="39"/>
      <c r="M123" s="20"/>
      <c r="N123" s="48"/>
    </row>
    <row r="124" spans="1:14" ht="13.5" customHeight="1">
      <c r="A124" s="43" t="s">
        <v>304</v>
      </c>
      <c r="B124" s="17" t="s">
        <v>305</v>
      </c>
      <c r="C124" s="13">
        <v>10000</v>
      </c>
      <c r="D124" s="39"/>
      <c r="E124" s="13">
        <v>10000</v>
      </c>
      <c r="F124" s="39"/>
      <c r="G124" s="39"/>
      <c r="H124" s="39"/>
      <c r="I124" s="39"/>
      <c r="J124" s="39"/>
      <c r="K124" s="39"/>
      <c r="L124" s="39"/>
      <c r="M124" s="39"/>
      <c r="N124" s="48"/>
    </row>
    <row r="125" spans="1:14" ht="13.5" customHeight="1">
      <c r="A125" s="43" t="s">
        <v>306</v>
      </c>
      <c r="B125" s="17" t="s">
        <v>307</v>
      </c>
      <c r="C125" s="13">
        <v>10000</v>
      </c>
      <c r="D125" s="21"/>
      <c r="E125" s="13">
        <v>10000</v>
      </c>
      <c r="F125" s="21"/>
      <c r="G125" s="21"/>
      <c r="H125" s="21"/>
      <c r="I125" s="21"/>
      <c r="J125" s="21"/>
      <c r="K125" s="21"/>
      <c r="L125" s="21"/>
      <c r="M125" s="21"/>
      <c r="N125" s="22"/>
    </row>
    <row r="126" spans="1:14" ht="13.5" customHeight="1">
      <c r="A126" s="43" t="s">
        <v>308</v>
      </c>
      <c r="B126" s="17" t="s">
        <v>309</v>
      </c>
      <c r="C126" s="13">
        <v>188000</v>
      </c>
      <c r="D126" s="21"/>
      <c r="E126" s="13">
        <v>188000</v>
      </c>
      <c r="F126" s="21"/>
      <c r="G126" s="21"/>
      <c r="H126" s="21"/>
      <c r="I126" s="21"/>
      <c r="J126" s="21"/>
      <c r="K126" s="21"/>
      <c r="L126" s="21"/>
      <c r="M126" s="21"/>
      <c r="N126" s="22"/>
    </row>
    <row r="127" spans="1:14" ht="13.5" customHeight="1">
      <c r="A127" s="43" t="s">
        <v>310</v>
      </c>
      <c r="B127" s="17" t="s">
        <v>311</v>
      </c>
      <c r="C127" s="13">
        <v>268600</v>
      </c>
      <c r="D127" s="21"/>
      <c r="E127" s="13">
        <v>268600</v>
      </c>
      <c r="F127" s="21"/>
      <c r="G127" s="21"/>
      <c r="H127" s="21"/>
      <c r="I127" s="21"/>
      <c r="J127" s="21"/>
      <c r="K127" s="21"/>
      <c r="L127" s="21"/>
      <c r="M127" s="21"/>
      <c r="N127" s="22"/>
    </row>
    <row r="128" spans="1:14" ht="13.5" customHeight="1">
      <c r="A128" s="43" t="s">
        <v>312</v>
      </c>
      <c r="B128" s="17" t="s">
        <v>313</v>
      </c>
      <c r="C128" s="13">
        <v>268600</v>
      </c>
      <c r="D128" s="21"/>
      <c r="E128" s="13">
        <v>268600</v>
      </c>
      <c r="F128" s="21"/>
      <c r="G128" s="21"/>
      <c r="H128" s="21"/>
      <c r="I128" s="21"/>
      <c r="J128" s="21"/>
      <c r="K128" s="21"/>
      <c r="L128" s="21"/>
      <c r="M128" s="21"/>
      <c r="N128" s="22"/>
    </row>
    <row r="129" spans="1:14" ht="13.5" customHeight="1">
      <c r="A129" s="43" t="s">
        <v>314</v>
      </c>
      <c r="B129" s="17" t="s">
        <v>315</v>
      </c>
      <c r="C129" s="13">
        <v>268600</v>
      </c>
      <c r="D129" s="21"/>
      <c r="E129" s="13">
        <v>268600</v>
      </c>
      <c r="F129" s="21"/>
      <c r="G129" s="21"/>
      <c r="H129" s="21"/>
      <c r="I129" s="21"/>
      <c r="J129" s="21"/>
      <c r="K129" s="21"/>
      <c r="L129" s="21"/>
      <c r="M129" s="21"/>
      <c r="N129" s="22"/>
    </row>
    <row r="130" spans="1:14" ht="13.5" customHeight="1">
      <c r="A130" s="43" t="s">
        <v>316</v>
      </c>
      <c r="B130" s="17" t="s">
        <v>317</v>
      </c>
      <c r="C130" s="13">
        <v>690581.68</v>
      </c>
      <c r="D130" s="21"/>
      <c r="E130" s="13">
        <v>690581.68</v>
      </c>
      <c r="F130" s="21"/>
      <c r="G130" s="21"/>
      <c r="H130" s="21"/>
      <c r="I130" s="21"/>
      <c r="J130" s="21"/>
      <c r="K130" s="21"/>
      <c r="L130" s="21"/>
      <c r="M130" s="21"/>
      <c r="N130" s="22"/>
    </row>
    <row r="131" spans="1:14" ht="13.5" customHeight="1">
      <c r="A131" s="43" t="s">
        <v>318</v>
      </c>
      <c r="B131" s="17" t="s">
        <v>319</v>
      </c>
      <c r="C131" s="13">
        <v>690581.68</v>
      </c>
      <c r="D131" s="39"/>
      <c r="E131" s="13">
        <v>690581.68</v>
      </c>
      <c r="F131" s="39"/>
      <c r="G131" s="39"/>
      <c r="H131" s="39"/>
      <c r="I131" s="39"/>
      <c r="J131" s="39"/>
      <c r="K131" s="39"/>
      <c r="L131" s="39"/>
      <c r="M131" s="20"/>
      <c r="N131" s="48"/>
    </row>
    <row r="132" spans="1:14" ht="13.5" customHeight="1">
      <c r="A132" s="43" t="s">
        <v>320</v>
      </c>
      <c r="B132" s="17" t="s">
        <v>321</v>
      </c>
      <c r="C132" s="13">
        <v>575581.68</v>
      </c>
      <c r="D132" s="39"/>
      <c r="E132" s="13">
        <v>575581.68</v>
      </c>
      <c r="F132" s="39"/>
      <c r="G132" s="39"/>
      <c r="H132" s="39"/>
      <c r="I132" s="39"/>
      <c r="J132" s="39"/>
      <c r="K132" s="39"/>
      <c r="L132" s="39"/>
      <c r="M132" s="20"/>
      <c r="N132" s="48"/>
    </row>
    <row r="133" spans="1:14" ht="13.5" customHeight="1">
      <c r="A133" s="43" t="s">
        <v>322</v>
      </c>
      <c r="B133" s="17" t="s">
        <v>323</v>
      </c>
      <c r="C133" s="13">
        <v>115000</v>
      </c>
      <c r="D133" s="39"/>
      <c r="E133" s="13">
        <v>115000</v>
      </c>
      <c r="F133" s="39"/>
      <c r="G133" s="39"/>
      <c r="H133" s="39"/>
      <c r="I133" s="39"/>
      <c r="J133" s="39"/>
      <c r="K133" s="39"/>
      <c r="L133" s="39"/>
      <c r="M133" s="20"/>
      <c r="N133" s="48"/>
    </row>
    <row r="134" spans="1:14" ht="13.5" customHeight="1">
      <c r="A134" s="43" t="s">
        <v>324</v>
      </c>
      <c r="B134" s="17" t="s">
        <v>325</v>
      </c>
      <c r="C134" s="13">
        <v>667000</v>
      </c>
      <c r="D134" s="39"/>
      <c r="E134" s="13">
        <v>667000</v>
      </c>
      <c r="F134" s="39"/>
      <c r="G134" s="39"/>
      <c r="H134" s="39"/>
      <c r="I134" s="39"/>
      <c r="J134" s="39"/>
      <c r="K134" s="39"/>
      <c r="L134" s="39"/>
      <c r="M134" s="20"/>
      <c r="N134" s="48"/>
    </row>
    <row r="135" spans="1:14" ht="13.5" customHeight="1">
      <c r="A135" s="43" t="s">
        <v>326</v>
      </c>
      <c r="B135" s="17" t="s">
        <v>327</v>
      </c>
      <c r="C135" s="13">
        <v>667000</v>
      </c>
      <c r="D135" s="39"/>
      <c r="E135" s="13">
        <v>667000</v>
      </c>
      <c r="F135" s="39"/>
      <c r="G135" s="39"/>
      <c r="H135" s="39"/>
      <c r="I135" s="39"/>
      <c r="J135" s="39"/>
      <c r="K135" s="39"/>
      <c r="L135" s="39"/>
      <c r="M135" s="20"/>
      <c r="N135" s="48"/>
    </row>
    <row r="136" spans="1:14" ht="13.5" customHeight="1">
      <c r="A136" s="43" t="s">
        <v>328</v>
      </c>
      <c r="B136" s="17" t="s">
        <v>329</v>
      </c>
      <c r="C136" s="13">
        <v>667000</v>
      </c>
      <c r="D136" s="39"/>
      <c r="E136" s="13">
        <v>667000</v>
      </c>
      <c r="F136" s="39"/>
      <c r="G136" s="39"/>
      <c r="H136" s="39"/>
      <c r="I136" s="39"/>
      <c r="J136" s="39"/>
      <c r="K136" s="39"/>
      <c r="L136" s="39"/>
      <c r="M136" s="39"/>
      <c r="N136" s="48"/>
    </row>
    <row r="137" spans="1:14" ht="15.75" customHeight="1">
      <c r="A137" s="49"/>
      <c r="B137" s="50"/>
      <c r="C137" s="25"/>
      <c r="D137" s="26"/>
      <c r="E137" s="25"/>
      <c r="F137" s="26"/>
      <c r="G137" s="26"/>
      <c r="H137" s="26"/>
      <c r="I137" s="26"/>
      <c r="J137" s="26"/>
      <c r="K137" s="26"/>
      <c r="L137" s="26"/>
      <c r="M137" s="26"/>
      <c r="N137" s="27"/>
    </row>
  </sheetData>
  <sheetProtection/>
  <mergeCells count="14"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潘琴1374641102</cp:lastModifiedBy>
  <cp:lastPrinted>2019-06-16T19:18:34Z</cp:lastPrinted>
  <dcterms:created xsi:type="dcterms:W3CDTF">2018-02-09T07:35:36Z</dcterms:created>
  <dcterms:modified xsi:type="dcterms:W3CDTF">2020-05-07T09:02:06Z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