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2"/>
  </bookViews>
  <sheets>
    <sheet name="封面" sheetId="1" r:id="rId1"/>
    <sheet name="表一" sheetId="2" r:id="rId2"/>
    <sheet name="表二" sheetId="3" r:id="rId3"/>
    <sheet name="表三" sheetId="4" r:id="rId4"/>
    <sheet name="表四" sheetId="5" r:id="rId5"/>
    <sheet name="表五" sheetId="6" r:id="rId6"/>
    <sheet name="表六" sheetId="12" r:id="rId7"/>
    <sheet name="表七" sheetId="7" r:id="rId8"/>
    <sheet name="表八" sheetId="8" r:id="rId9"/>
    <sheet name="表九" sheetId="9" r:id="rId10"/>
    <sheet name="表十" sheetId="10" r:id="rId11"/>
    <sheet name="表十一" sheetId="11" r:id="rId12"/>
    <sheet name="表十二" sheetId="13" r:id="rId13"/>
  </sheets>
  <definedNames>
    <definedName name="_xlnm.Print_Titles" localSheetId="8">表八!$1:$7</definedName>
    <definedName name="_xlnm.Print_Titles" localSheetId="2">表二!$1:$7</definedName>
    <definedName name="_xlnm.Print_Titles" localSheetId="9">表九!$1:$6</definedName>
  </definedNames>
  <calcPr calcId="144525"/>
</workbook>
</file>

<file path=xl/sharedStrings.xml><?xml version="1.0" encoding="utf-8"?>
<sst xmlns="http://schemas.openxmlformats.org/spreadsheetml/2006/main" count="538" uniqueCount="269">
  <si>
    <t>附件2</t>
  </si>
  <si>
    <t>2022年部门预算公开表</t>
  </si>
  <si>
    <t>重庆两江新区博雅小学校</t>
  </si>
  <si>
    <t>（公章）</t>
  </si>
  <si>
    <t>报送日期： 2022 年 3 月 28日</t>
  </si>
  <si>
    <t xml:space="preserve"> 单位负责人签章：谢晓梅               财务负责人签章：汪宁馨           制表人签章：张玲娜</t>
  </si>
  <si>
    <t>表一</t>
  </si>
  <si>
    <t>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</si>
  <si>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</si>
  <si>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</si>
  <si>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</si>
  <si>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</si>
  <si>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</si>
  <si>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</si>
  <si>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</si>
  <si>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</si>
  <si>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</si>
  <si>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</si>
  <si>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</si>
  <si>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</si>
  <si>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教育支出</t>
  </si>
  <si>
    <t>政府性基金预算资金</t>
  </si>
  <si>
    <t>住房保障支出</t>
  </si>
  <si>
    <t>国有资本经营预算资金</t>
  </si>
  <si>
    <t>社会保障和就业支出</t>
  </si>
  <si>
    <t>卫生健康支出</t>
  </si>
  <si>
    <t>二、上年结转</t>
  </si>
  <si>
    <t>二、结转下年</t>
  </si>
  <si>
    <t>一般公共预算拨款</t>
  </si>
  <si>
    <t>政府性基金预算拨款</t>
  </si>
  <si>
    <t>国有资本经营收入</t>
  </si>
  <si>
    <t>收入合计</t>
  </si>
  <si>
    <t>支出合计</t>
  </si>
  <si>
    <t>表二</t>
  </si>
  <si>
    <t>一般公共预算财政拨款支出预算表</t>
  </si>
  <si>
    <t>功能分类科目</t>
  </si>
  <si>
    <t>2022年预算数</t>
  </si>
  <si>
    <t xml:space="preserve"> 科目编码</t>
  </si>
  <si>
    <t>科目名称</t>
  </si>
  <si>
    <t>总计</t>
  </si>
  <si>
    <t xml:space="preserve">基本支出 </t>
  </si>
  <si>
    <t xml:space="preserve">项目支出 </t>
  </si>
  <si>
    <t>205</t>
  </si>
  <si>
    <t>　20502</t>
  </si>
  <si>
    <t>　普通教育</t>
  </si>
  <si>
    <t>　　2050201</t>
  </si>
  <si>
    <t>　　学前教育</t>
  </si>
  <si>
    <t>　　2050202</t>
  </si>
  <si>
    <t>　　小学教育</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</si>
  <si>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</si>
  <si>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</si>
  <si>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</si>
  <si>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</si>
  <si>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</si>
  <si>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</si>
  <si>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</si>
  <si>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</si>
  <si>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</si>
  <si>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</si>
  <si>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</si>
  <si>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</si>
  <si>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221</t>
  </si>
  <si>
    <t>　22102</t>
  </si>
  <si>
    <t>　住房改革支出</t>
  </si>
  <si>
    <t>　　2210201</t>
  </si>
  <si>
    <t>　　住房公积金</t>
  </si>
  <si>
    <t>　　2210203</t>
  </si>
  <si>
    <t>　　购房补贴</t>
  </si>
  <si>
    <t>表三</t>
  </si>
  <si>
    <t>一般公共预算财政拨款基本支出预算表</t>
  </si>
  <si>
    <t>经济分类科目</t>
  </si>
  <si>
    <t>2022年基本支出</t>
  </si>
  <si>
    <t>科目编码</t>
  </si>
  <si>
    <t>人员经费</t>
  </si>
  <si>
    <t>日常公用经费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</si>
  <si>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</si>
  <si>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</si>
  <si>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</si>
  <si>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</si>
  <si>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</si>
  <si>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</si>
  <si>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</si>
  <si>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</si>
  <si>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</si>
  <si>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</si>
  <si>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</si>
  <si>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</si>
  <si>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</si>
  <si>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</si>
  <si>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</si>
  <si>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</si>
  <si>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</si>
  <si>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</si>
  <si>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</si>
  <si>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</si>
  <si>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</si>
  <si>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</si>
  <si>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</si>
  <si>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</si>
  <si>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</si>
  <si>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</si>
  <si>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30203</t>
  </si>
  <si>
    <t>　咨询费</t>
  </si>
  <si>
    <t>　30204</t>
  </si>
  <si>
    <t>　手续费</t>
  </si>
  <si>
    <t>　30205</t>
  </si>
  <si>
    <t>　水费</t>
  </si>
  <si>
    <t>　30206</t>
  </si>
  <si>
    <t>　电费</t>
  </si>
  <si>
    <t>　30207</t>
  </si>
  <si>
    <t>　邮电费</t>
  </si>
  <si>
    <t>　30209</t>
  </si>
  <si>
    <t>　物业管理费</t>
  </si>
  <si>
    <t>　30211</t>
  </si>
  <si>
    <t>　差旅费</t>
  </si>
  <si>
    <t>维修（护）费</t>
  </si>
  <si>
    <t>　培训费</t>
  </si>
  <si>
    <t>专用材料费</t>
  </si>
  <si>
    <t>　30226</t>
  </si>
  <si>
    <t>　劳务费</t>
  </si>
  <si>
    <t>　30227</t>
  </si>
  <si>
    <t>　委托业务费</t>
  </si>
  <si>
    <t>　30228</t>
  </si>
  <si>
    <t>　工会经费</t>
  </si>
  <si>
    <t>　30229</t>
  </si>
  <si>
    <t>　福利费</t>
  </si>
  <si>
    <t>　30231</t>
  </si>
  <si>
    <t>　公务用车运行维护费</t>
  </si>
  <si>
    <t>　30299</t>
  </si>
  <si>
    <t>　其他商品和服务支出</t>
  </si>
  <si>
    <t>303</t>
  </si>
  <si>
    <t>对个人和家庭的补助</t>
  </si>
  <si>
    <t>　30309</t>
  </si>
  <si>
    <t>　奖励金</t>
  </si>
  <si>
    <t>表四</t>
  </si>
  <si>
    <t>一般公共预算“三公”经费支出表</t>
  </si>
  <si>
    <t>因公出国（境）费</t>
  </si>
  <si>
    <t>公务用车购置及运行费</t>
  </si>
  <si>
    <t>公务接待费</t>
  </si>
  <si>
    <t>小计</t>
  </si>
  <si>
    <t>公务用车购置费</t>
  </si>
  <si>
    <t>公务用车运行费</t>
  </si>
  <si>
    <t>表五</t>
  </si>
  <si>
    <t>政府性基金预算支出表</t>
  </si>
  <si>
    <t>本年政府性基金预算财政拨款支出</t>
  </si>
  <si>
    <t>备注：本单位无政府性基金收支，故本表无数据。</t>
  </si>
  <si>
    <t>表六</t>
  </si>
  <si>
    <t>国有资本经营预算支出预算表</t>
  </si>
  <si>
    <t>本年国有资本经营预算财政拨款支出预算表</t>
  </si>
  <si>
    <t>基本支出</t>
  </si>
  <si>
    <t>项目支出</t>
  </si>
  <si>
    <t>备注：本单位无国有资本经营收支，故本表无数据。</t>
  </si>
  <si>
    <t>表七</t>
  </si>
  <si>
    <t>部门收支总表</t>
  </si>
  <si>
    <t>11</t>
  </si>
  <si>
    <t>12</t>
  </si>
  <si>
    <t>13</t>
  </si>
  <si>
    <t>财政专户管理资金</t>
  </si>
  <si>
    <t>事业收入资金</t>
  </si>
  <si>
    <t>上级补助收入资金</t>
  </si>
  <si>
    <t xml:space="preserve">附属单位上缴收入资金 </t>
  </si>
  <si>
    <t>事业单位经营收入资金</t>
  </si>
  <si>
    <t xml:space="preserve">其他收入资金 </t>
  </si>
  <si>
    <t>表八</t>
  </si>
  <si>
    <t>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</si>
  <si>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</si>
  <si>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</si>
  <si>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</si>
  <si>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</si>
  <si>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</si>
  <si>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</si>
  <si>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</si>
  <si>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</si>
  <si>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</si>
  <si>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</si>
  <si>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表九</t>
  </si>
  <si>
    <t>部门支出总表</t>
  </si>
  <si>
    <t>表十</t>
  </si>
  <si>
    <t>政府采购预算明细表</t>
  </si>
  <si>
    <t>项目编号</t>
  </si>
  <si>
    <t>A</t>
  </si>
  <si>
    <t>货物</t>
  </si>
  <si>
    <t>表十一</t>
  </si>
  <si>
    <t>部门（单位）整体绩效目标表</t>
  </si>
  <si>
    <t>部门(单位)名称</t>
  </si>
  <si>
    <t>部门支出预算数</t>
  </si>
  <si>
    <t>当年整体绩效目标</t>
  </si>
  <si>
    <t xml:space="preserve">    本单位预计三季度末预算执行率为60%，全年预算执行率达到90%以上，部门预算、决算公开及时性达到100%，学校满足周边适龄儿童入学率达到95%以上。</t>
  </si>
  <si>
    <t>绩效指标</t>
  </si>
  <si>
    <t>指标</t>
  </si>
  <si>
    <t>指标权重</t>
  </si>
  <si>
    <t>计量单位</t>
  </si>
  <si>
    <t>指标性质</t>
  </si>
  <si>
    <t>指标值</t>
  </si>
  <si>
    <t>三季度末预算指标执行率</t>
  </si>
  <si>
    <t>10</t>
  </si>
  <si>
    <t>%</t>
  </si>
  <si>
    <t>≥</t>
  </si>
  <si>
    <t>60</t>
  </si>
  <si>
    <t>当年项目经费执行率</t>
  </si>
  <si>
    <t>90</t>
  </si>
  <si>
    <t>全年预算执行率</t>
  </si>
  <si>
    <t>上级部门对学校工作的满意度</t>
  </si>
  <si>
    <t>20</t>
  </si>
  <si>
    <t>学生家长对学校工作的满意度</t>
  </si>
  <si>
    <t>解决周边适龄儿童入学需求</t>
  </si>
  <si>
    <t>95</t>
  </si>
  <si>
    <t>运行成本占预算指标的比率</t>
  </si>
  <si>
    <t>≤</t>
  </si>
  <si>
    <t>98</t>
  </si>
  <si>
    <t>部门预算、决算公开及时性</t>
  </si>
  <si>
    <t>100</t>
  </si>
  <si>
    <t>2022年项目资金绩效目标表</t>
  </si>
  <si>
    <t>编制单位：</t>
  </si>
  <si>
    <t>628001-重庆两江新区博雅小学校（本级）</t>
  </si>
  <si>
    <t>单位：元</t>
  </si>
  <si>
    <t>项目名称</t>
  </si>
  <si>
    <t>50019122T000000154293-博雅小学2022年课后服务经费</t>
  </si>
  <si>
    <t>业务主管部门</t>
  </si>
  <si>
    <t>当年预算（元)</t>
  </si>
  <si>
    <t>本级支出（元)</t>
  </si>
  <si>
    <t>上级补助（元)</t>
  </si>
  <si>
    <t xml:space="preserve"> </t>
  </si>
  <si>
    <t>项目概述</t>
  </si>
  <si>
    <t>《重庆市教育委员会重庆市发展和改革委员会重庆市财政局关于全面推进中小学生课后服务工作的指导意见》（渝教发〔2019〕20号）精神，为落实好办人民满意教育的办学目标，解决学生和家长作业辅导难得问题，学校利用放学后时间，为学生开展课后服务工作，开设作业辅导、特色培养课程，让学生在校期间完成家庭作业的同时得到特长训练。</t>
  </si>
  <si>
    <t>立项依据</t>
  </si>
  <si>
    <t>《教育部办公厅关于做好中小学生课后服务工作的指导意见》（教基一厅函,【2017】2号）</t>
  </si>
  <si>
    <t>当年绩效目标</t>
  </si>
  <si>
    <t>按时高效开展课后服务，提升学校的办学质量，解决家长后顾之忧，提高公众的办学满意度。</t>
  </si>
  <si>
    <t>一级指标</t>
  </si>
  <si>
    <t>二级指标</t>
  </si>
  <si>
    <t xml:space="preserve">三级指标 </t>
  </si>
  <si>
    <t>产出指标</t>
  </si>
  <si>
    <t>时效指标</t>
  </si>
  <si>
    <t>按时开展课后服务</t>
  </si>
  <si>
    <t>满意度指标</t>
  </si>
  <si>
    <t>服务对象满意度指标</t>
  </si>
  <si>
    <t>课后服务学生满意度</t>
  </si>
  <si>
    <t>30</t>
  </si>
  <si>
    <t>85</t>
  </si>
  <si>
    <t>效益指标</t>
  </si>
  <si>
    <t>社会效益指标</t>
  </si>
  <si>
    <t>家长对课后服务的投诉</t>
  </si>
  <si>
    <t>次</t>
  </si>
  <si>
    <t>5</t>
  </si>
  <si>
    <t>数量指标</t>
  </si>
  <si>
    <t>服务学生人数</t>
  </si>
  <si>
    <t>50019122T000000156117-博雅小学普惠性附属幼儿园年财政补助经费（已开办）</t>
  </si>
  <si>
    <t>博雅小学为进一步规范新区普惠性幼儿园经费管理，提高资金使用效益，促进普惠性幼儿园健康有序发展，规范办园，提高质量，根据相关文件规定，接受普惠幼儿园补助用于办园。</t>
  </si>
  <si>
    <t>普惠性幼儿园补助办法等相关政策依据</t>
  </si>
  <si>
    <t>满足周边适龄幼儿的入学需要。</t>
  </si>
  <si>
    <t>招聘非编人员</t>
  </si>
  <si>
    <t>招生人数</t>
  </si>
  <si>
    <t>80</t>
  </si>
  <si>
    <t>可持续发展指标</t>
  </si>
  <si>
    <t>满足周边适龄儿童入学</t>
  </si>
  <si>
    <t>定性</t>
  </si>
  <si>
    <t>有效改善</t>
  </si>
  <si>
    <t>学生及家长对学校的满意度</t>
  </si>
  <si>
    <t>50019122T000000155211-博雅小学教室修缮装修项目</t>
  </si>
  <si>
    <t>项目总概算为174.90万元。其中：建筑安装工程费为135.77万元，工程建设其他费用30.80万元，基本预备费8.33万元。博雅小学于2018年9月1日建校以来，学生人数逐年上升，学校规划为48个班额，目前1到4年级共有四个年级共39个班，2022年9月已招生入学14个班，项目已于2022年投入使用，2022年支付项目费用合计123万元。</t>
  </si>
  <si>
    <t>《政府投资条例》/两江新区经济社会发展规划/两江新区行业发展专项规划。</t>
  </si>
  <si>
    <t>2022年8月20日前完成项目的修缮装修工作，满足2022年9月一年级新生入学的需求。</t>
  </si>
  <si>
    <t>社会对项目的满意度</t>
  </si>
  <si>
    <t>质量指标</t>
  </si>
  <si>
    <t>验收合格率</t>
  </si>
  <si>
    <t>项目完成率</t>
  </si>
  <si>
    <t>项目持续发挥作用期限</t>
  </si>
  <si>
    <t>明显改善</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</si>
</sst>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 numFmtId="178" formatCode="0.00_ "/>
  </numFmts>
  <fonts count="59">
    <font>
      <sz val="11"/>
      <color indexed="8"/>
      <name val="宋体"/>
      <charset val="1"/>
      <scheme val="minor"/>
    </font>
    <font>
      <b/>
      <sz val="18"/>
      <color indexed="8"/>
      <name val="SimSun"/>
      <charset val="134"/>
    </font>
    <font>
      <sz val="10"/>
      <color indexed="8"/>
      <name val="SimSun"/>
      <charset val="134"/>
    </font>
    <font>
      <sz val="9"/>
      <name val="simhei"/>
      <charset val="134"/>
    </font>
    <font>
      <sz val="10"/>
      <name val="方正楷体_GBK"/>
      <charset val="134"/>
    </font>
    <font>
      <sz val="19"/>
      <name val="方正小标宋_GBK"/>
      <charset val="134"/>
    </font>
    <font>
      <sz val="12"/>
      <name val="方正仿宋_GBK"/>
      <charset val="134"/>
    </font>
    <font>
      <b/>
      <sz val="12"/>
      <name val="方正仿宋_GBK"/>
      <charset val="134"/>
    </font>
    <font>
      <sz val="10"/>
      <name val="Times New Roman"/>
      <charset val="134"/>
    </font>
    <font>
      <sz val="15"/>
      <name val="方正小标宋_GBK"/>
      <charset val="134"/>
    </font>
    <font>
      <sz val="10"/>
      <name val="方正黑体_GBK"/>
      <charset val="134"/>
    </font>
    <font>
      <b/>
      <sz val="10"/>
      <name val="Times New Roman"/>
      <charset val="134"/>
    </font>
    <font>
      <sz val="9"/>
      <name val="SimSun"/>
      <charset val="134"/>
    </font>
    <font>
      <sz val="11"/>
      <name val="方正楷体_GBK"/>
      <charset val="134"/>
    </font>
    <font>
      <sz val="14"/>
      <name val="方正黑体_GBK"/>
      <charset val="134"/>
    </font>
    <font>
      <sz val="9"/>
      <name val="方正黑体_GBK"/>
      <charset val="134"/>
    </font>
    <font>
      <b/>
      <sz val="9"/>
      <name val="Times New Roman"/>
      <charset val="134"/>
    </font>
    <font>
      <sz val="11"/>
      <color indexed="58"/>
      <name val="宋体"/>
      <charset val="134"/>
    </font>
    <font>
      <sz val="9"/>
      <name val="Times New Roman"/>
      <charset val="134"/>
    </font>
    <font>
      <sz val="12"/>
      <name val="Times New Roman"/>
      <charset val="134"/>
    </font>
    <font>
      <sz val="9"/>
      <name val="宋体"/>
      <charset val="134"/>
    </font>
    <font>
      <sz val="6"/>
      <name val="楷体_GB2312"/>
      <charset val="134"/>
    </font>
    <font>
      <sz val="18"/>
      <name val="方正小标宋_GBK"/>
      <charset val="134"/>
    </font>
    <font>
      <b/>
      <sz val="12"/>
      <name val="楷体_GB2312"/>
      <charset val="134"/>
    </font>
    <font>
      <b/>
      <sz val="12"/>
      <name val="宋体"/>
      <charset val="134"/>
    </font>
    <font>
      <b/>
      <sz val="12"/>
      <name val="方正黑体_GBK"/>
      <charset val="134"/>
    </font>
    <font>
      <sz val="10"/>
      <color indexed="8"/>
      <name val="方正仿宋_GBK"/>
      <charset val="134"/>
    </font>
    <font>
      <b/>
      <sz val="11"/>
      <color indexed="8"/>
      <name val="方正仿宋_GBK"/>
      <charset val="134"/>
    </font>
    <font>
      <sz val="12"/>
      <name val="宋体"/>
      <charset val="134"/>
    </font>
    <font>
      <sz val="11"/>
      <name val="宋体"/>
      <charset val="134"/>
    </font>
    <font>
      <sz val="12"/>
      <name val="方正黑体_GBK"/>
      <charset val="134"/>
    </font>
    <font>
      <b/>
      <sz val="10"/>
      <name val="方正仿宋_GBK"/>
      <charset val="134"/>
    </font>
    <font>
      <sz val="10"/>
      <name val="方正仿宋_GBK"/>
      <charset val="134"/>
    </font>
    <font>
      <sz val="11"/>
      <name val="simhei"/>
      <charset val="134"/>
    </font>
    <font>
      <sz val="17"/>
      <name val="方正小标宋_GBK"/>
      <charset val="134"/>
    </font>
    <font>
      <b/>
      <sz val="12"/>
      <name val="Times New Roman"/>
      <charset val="134"/>
    </font>
    <font>
      <b/>
      <sz val="25"/>
      <name val="方正小标宋_GBK"/>
      <charset val="134"/>
    </font>
    <font>
      <b/>
      <sz val="9"/>
      <name val="SimSun"/>
      <charset val="134"/>
    </font>
    <font>
      <b/>
      <sz val="19"/>
      <name val="方正黑体_GBK"/>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9" fillId="0" borderId="0" applyFont="0" applyFill="0" applyBorder="0" applyAlignment="0" applyProtection="0">
      <alignment vertical="center"/>
    </xf>
    <xf numFmtId="0" fontId="40" fillId="2" borderId="0" applyNumberFormat="0" applyBorder="0" applyAlignment="0" applyProtection="0">
      <alignment vertical="center"/>
    </xf>
    <xf numFmtId="0" fontId="41" fillId="3" borderId="24"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40" fillId="4" borderId="0" applyNumberFormat="0" applyBorder="0" applyAlignment="0" applyProtection="0">
      <alignment vertical="center"/>
    </xf>
    <xf numFmtId="0" fontId="42" fillId="5" borderId="0" applyNumberFormat="0" applyBorder="0" applyAlignment="0" applyProtection="0">
      <alignment vertical="center"/>
    </xf>
    <xf numFmtId="43" fontId="39" fillId="0" borderId="0" applyFont="0" applyFill="0" applyBorder="0" applyAlignment="0" applyProtection="0">
      <alignment vertical="center"/>
    </xf>
    <xf numFmtId="0" fontId="43" fillId="6" borderId="0" applyNumberFormat="0" applyBorder="0" applyAlignment="0" applyProtection="0">
      <alignment vertical="center"/>
    </xf>
    <xf numFmtId="0" fontId="44" fillId="0" borderId="0" applyNumberFormat="0" applyFill="0" applyBorder="0" applyAlignment="0" applyProtection="0">
      <alignment vertical="center"/>
    </xf>
    <xf numFmtId="9" fontId="39" fillId="0" borderId="0" applyFont="0" applyFill="0" applyBorder="0" applyAlignment="0" applyProtection="0">
      <alignment vertical="center"/>
    </xf>
    <xf numFmtId="0" fontId="45" fillId="0" borderId="0" applyNumberFormat="0" applyFill="0" applyBorder="0" applyAlignment="0" applyProtection="0">
      <alignment vertical="center"/>
    </xf>
    <xf numFmtId="0" fontId="39" fillId="7" borderId="25" applyNumberFormat="0" applyFont="0" applyAlignment="0" applyProtection="0">
      <alignment vertical="center"/>
    </xf>
    <xf numFmtId="0" fontId="43" fillId="8"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26" applyNumberFormat="0" applyFill="0" applyAlignment="0" applyProtection="0">
      <alignment vertical="center"/>
    </xf>
    <xf numFmtId="0" fontId="51" fillId="0" borderId="26" applyNumberFormat="0" applyFill="0" applyAlignment="0" applyProtection="0">
      <alignment vertical="center"/>
    </xf>
    <xf numFmtId="0" fontId="43" fillId="9" borderId="0" applyNumberFormat="0" applyBorder="0" applyAlignment="0" applyProtection="0">
      <alignment vertical="center"/>
    </xf>
    <xf numFmtId="0" fontId="46" fillId="0" borderId="27" applyNumberFormat="0" applyFill="0" applyAlignment="0" applyProtection="0">
      <alignment vertical="center"/>
    </xf>
    <xf numFmtId="0" fontId="43" fillId="10" borderId="0" applyNumberFormat="0" applyBorder="0" applyAlignment="0" applyProtection="0">
      <alignment vertical="center"/>
    </xf>
    <xf numFmtId="0" fontId="52" fillId="11" borderId="28" applyNumberFormat="0" applyAlignment="0" applyProtection="0">
      <alignment vertical="center"/>
    </xf>
    <xf numFmtId="0" fontId="53" fillId="11" borderId="24" applyNumberFormat="0" applyAlignment="0" applyProtection="0">
      <alignment vertical="center"/>
    </xf>
    <xf numFmtId="0" fontId="54" fillId="12" borderId="29" applyNumberFormat="0" applyAlignment="0" applyProtection="0">
      <alignment vertical="center"/>
    </xf>
    <xf numFmtId="0" fontId="40" fillId="13" borderId="0" applyNumberFormat="0" applyBorder="0" applyAlignment="0" applyProtection="0">
      <alignment vertical="center"/>
    </xf>
    <xf numFmtId="0" fontId="43" fillId="14" borderId="0" applyNumberFormat="0" applyBorder="0" applyAlignment="0" applyProtection="0">
      <alignment vertical="center"/>
    </xf>
    <xf numFmtId="0" fontId="55" fillId="0" borderId="30" applyNumberFormat="0" applyFill="0" applyAlignment="0" applyProtection="0">
      <alignment vertical="center"/>
    </xf>
    <xf numFmtId="0" fontId="56" fillId="0" borderId="31" applyNumberFormat="0" applyFill="0" applyAlignment="0" applyProtection="0">
      <alignment vertical="center"/>
    </xf>
    <xf numFmtId="0" fontId="57" fillId="15" borderId="0" applyNumberFormat="0" applyBorder="0" applyAlignment="0" applyProtection="0">
      <alignment vertical="center"/>
    </xf>
    <xf numFmtId="0" fontId="58" fillId="16" borderId="0" applyNumberFormat="0" applyBorder="0" applyAlignment="0" applyProtection="0">
      <alignment vertical="center"/>
    </xf>
    <xf numFmtId="0" fontId="40" fillId="17" borderId="0" applyNumberFormat="0" applyBorder="0" applyAlignment="0" applyProtection="0">
      <alignment vertical="center"/>
    </xf>
    <xf numFmtId="0" fontId="43"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3" fillId="27" borderId="0" applyNumberFormat="0" applyBorder="0" applyAlignment="0" applyProtection="0">
      <alignment vertical="center"/>
    </xf>
    <xf numFmtId="0" fontId="40"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0" fillId="31" borderId="0" applyNumberFormat="0" applyBorder="0" applyAlignment="0" applyProtection="0">
      <alignment vertical="center"/>
    </xf>
    <xf numFmtId="0" fontId="43" fillId="32" borderId="0" applyNumberFormat="0" applyBorder="0" applyAlignment="0" applyProtection="0">
      <alignment vertical="center"/>
    </xf>
    <xf numFmtId="0" fontId="20" fillId="0" borderId="0"/>
  </cellStyleXfs>
  <cellXfs count="111">
    <xf numFmtId="0" fontId="0" fillId="0" borderId="0" xfId="0">
      <alignment vertical="center"/>
    </xf>
    <xf numFmtId="0" fontId="1"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4" fontId="2" fillId="0" borderId="6" xfId="0" applyNumberFormat="1" applyFont="1" applyFill="1" applyBorder="1" applyAlignment="1" applyProtection="1">
      <alignment horizontal="center" vertical="center" wrapText="1"/>
    </xf>
    <xf numFmtId="4" fontId="2" fillId="0" borderId="7" xfId="0" applyNumberFormat="1" applyFont="1" applyFill="1" applyBorder="1" applyAlignment="1" applyProtection="1">
      <alignment horizontal="center" vertical="center" wrapText="1"/>
    </xf>
    <xf numFmtId="4"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4" fontId="2" fillId="0" borderId="10" xfId="0" applyNumberFormat="1" applyFont="1" applyFill="1" applyBorder="1" applyAlignment="1" applyProtection="1">
      <alignment horizontal="center" vertical="center" wrapText="1"/>
    </xf>
    <xf numFmtId="4" fontId="2" fillId="0" borderId="11" xfId="0" applyNumberFormat="1" applyFont="1" applyFill="1" applyBorder="1" applyAlignment="1" applyProtection="1">
      <alignment horizontal="center" vertical="center" wrapText="1"/>
    </xf>
    <xf numFmtId="4" fontId="2" fillId="0" borderId="12"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1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right" vertical="center" wrapText="1"/>
    </xf>
    <xf numFmtId="4" fontId="2" fillId="0" borderId="2" xfId="0" applyNumberFormat="1"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 fontId="2" fillId="0" borderId="4" xfId="0" applyNumberFormat="1" applyFont="1" applyFill="1" applyBorder="1" applyAlignment="1" applyProtection="1">
      <alignment horizontal="center" vertic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righ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7" fillId="0" borderId="5"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7"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4" fontId="11" fillId="0" borderId="5" xfId="0" applyNumberFormat="1" applyFont="1" applyBorder="1" applyAlignment="1">
      <alignment horizontal="right" vertical="center"/>
    </xf>
    <xf numFmtId="0" fontId="6" fillId="0" borderId="1" xfId="0" applyFont="1" applyBorder="1" applyAlignment="1">
      <alignment horizontal="center" vertical="center"/>
    </xf>
    <xf numFmtId="4" fontId="8" fillId="0" borderId="14" xfId="0" applyNumberFormat="1" applyFont="1" applyBorder="1" applyAlignment="1">
      <alignment horizontal="right" vertical="center"/>
    </xf>
    <xf numFmtId="0" fontId="4" fillId="0" borderId="0" xfId="0" applyFont="1" applyBorder="1" applyAlignment="1">
      <alignment horizontal="right" vertical="center"/>
    </xf>
    <xf numFmtId="0" fontId="12" fillId="0" borderId="0" xfId="0" applyFont="1" applyBorder="1" applyAlignment="1">
      <alignment horizontal="center" vertical="center" wrapText="1"/>
    </xf>
    <xf numFmtId="0" fontId="13" fillId="0" borderId="0" xfId="0" applyFont="1" applyBorder="1" applyAlignment="1">
      <alignment horizontal="right" vertical="center" wrapText="1"/>
    </xf>
    <xf numFmtId="0" fontId="14" fillId="0" borderId="1" xfId="0" applyFont="1" applyBorder="1" applyAlignment="1">
      <alignment horizontal="center" vertical="center" wrapText="1"/>
    </xf>
    <xf numFmtId="0" fontId="7" fillId="0" borderId="1" xfId="0" applyFont="1" applyBorder="1" applyAlignment="1">
      <alignment vertical="center"/>
    </xf>
    <xf numFmtId="0" fontId="6" fillId="0" borderId="1" xfId="0" applyFont="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 fontId="16" fillId="0" borderId="1" xfId="0" applyNumberFormat="1" applyFont="1" applyBorder="1" applyAlignment="1">
      <alignment horizontal="right" vertical="center"/>
    </xf>
    <xf numFmtId="0" fontId="17" fillId="0" borderId="15" xfId="0" applyFont="1" applyFill="1" applyBorder="1" applyAlignment="1">
      <alignment horizontal="left" vertical="center"/>
    </xf>
    <xf numFmtId="4" fontId="18" fillId="0" borderId="1" xfId="0" applyNumberFormat="1" applyFont="1" applyBorder="1" applyAlignment="1">
      <alignment horizontal="right" vertical="center"/>
    </xf>
    <xf numFmtId="0" fontId="17" fillId="0" borderId="16" xfId="0" applyFont="1" applyFill="1" applyBorder="1" applyAlignment="1">
      <alignment horizontal="left" vertical="center"/>
    </xf>
    <xf numFmtId="0" fontId="17" fillId="0" borderId="14" xfId="0" applyFont="1" applyFill="1" applyBorder="1" applyAlignment="1">
      <alignment horizontal="left" vertical="center"/>
    </xf>
    <xf numFmtId="176" fontId="17" fillId="0" borderId="15" xfId="0" applyNumberFormat="1" applyFont="1" applyFill="1" applyBorder="1" applyAlignment="1">
      <alignment horizontal="right" vertical="justify"/>
    </xf>
    <xf numFmtId="0" fontId="13" fillId="0" borderId="0" xfId="0" applyFont="1" applyBorder="1" applyAlignment="1">
      <alignment horizontal="right" vertical="center"/>
    </xf>
    <xf numFmtId="0" fontId="14" fillId="0" borderId="1" xfId="0" applyFont="1" applyBorder="1" applyAlignment="1">
      <alignment horizontal="center" vertical="center"/>
    </xf>
    <xf numFmtId="0" fontId="7" fillId="0" borderId="1" xfId="0" applyFont="1" applyBorder="1" applyAlignment="1">
      <alignment horizontal="right" vertical="center"/>
    </xf>
    <xf numFmtId="0" fontId="12" fillId="0" borderId="0" xfId="0" applyFont="1" applyBorder="1" applyAlignment="1">
      <alignment vertical="center"/>
    </xf>
    <xf numFmtId="4" fontId="19" fillId="0" borderId="1" xfId="0" applyNumberFormat="1" applyFont="1" applyBorder="1" applyAlignment="1">
      <alignment horizontal="right" vertical="center"/>
    </xf>
    <xf numFmtId="0" fontId="6" fillId="0" borderId="1" xfId="0" applyFont="1" applyFill="1" applyBorder="1" applyAlignment="1">
      <alignment vertical="center"/>
    </xf>
    <xf numFmtId="0" fontId="20" fillId="0" borderId="0" xfId="49"/>
    <xf numFmtId="0" fontId="4" fillId="0" borderId="0" xfId="0" applyFont="1" applyBorder="1" applyAlignment="1">
      <alignment vertical="center"/>
    </xf>
    <xf numFmtId="0" fontId="21" fillId="0" borderId="0" xfId="49" applyFont="1" applyAlignment="1">
      <alignment horizontal="right"/>
    </xf>
    <xf numFmtId="0" fontId="22" fillId="0" borderId="0" xfId="0" applyFont="1" applyBorder="1" applyAlignment="1">
      <alignment horizontal="center" vertical="center"/>
    </xf>
    <xf numFmtId="0" fontId="23" fillId="0" borderId="0" xfId="49" applyFont="1" applyAlignment="1">
      <alignment horizontal="centerContinuous"/>
    </xf>
    <xf numFmtId="0" fontId="24" fillId="0" borderId="0" xfId="49" applyFont="1" applyFill="1" applyAlignment="1">
      <alignment horizontal="centerContinuous"/>
    </xf>
    <xf numFmtId="0" fontId="24" fillId="0" borderId="0" xfId="49" applyFont="1" applyAlignment="1">
      <alignment horizontal="centerContinuous"/>
    </xf>
    <xf numFmtId="0" fontId="4" fillId="0" borderId="0" xfId="49" applyFont="1" applyAlignment="1">
      <alignment horizontal="right"/>
    </xf>
    <xf numFmtId="0" fontId="25" fillId="0" borderId="17" xfId="49" applyNumberFormat="1" applyFont="1" applyFill="1" applyBorder="1" applyAlignment="1" applyProtection="1">
      <alignment horizontal="center" vertical="center"/>
    </xf>
    <xf numFmtId="0" fontId="25" fillId="0" borderId="18" xfId="49" applyNumberFormat="1" applyFont="1" applyFill="1" applyBorder="1" applyAlignment="1" applyProtection="1">
      <alignment horizontal="center" vertical="center"/>
    </xf>
    <xf numFmtId="0" fontId="25" fillId="0" borderId="19" xfId="49" applyNumberFormat="1" applyFont="1" applyFill="1" applyBorder="1" applyAlignment="1" applyProtection="1">
      <alignment horizontal="center" vertical="center"/>
    </xf>
    <xf numFmtId="0" fontId="25" fillId="0" borderId="20" xfId="49" applyNumberFormat="1" applyFont="1" applyFill="1" applyBorder="1" applyAlignment="1" applyProtection="1">
      <alignment horizontal="center" vertical="center"/>
    </xf>
    <xf numFmtId="0" fontId="25" fillId="0" borderId="21" xfId="49" applyNumberFormat="1" applyFont="1" applyFill="1" applyBorder="1" applyAlignment="1" applyProtection="1">
      <alignment horizontal="center" vertical="center"/>
    </xf>
    <xf numFmtId="0" fontId="25" fillId="0" borderId="22" xfId="49" applyNumberFormat="1" applyFont="1" applyFill="1" applyBorder="1" applyAlignment="1" applyProtection="1">
      <alignment horizontal="center" vertical="center"/>
    </xf>
    <xf numFmtId="0" fontId="26" fillId="0" borderId="14" xfId="0" applyFont="1" applyBorder="1" applyAlignment="1">
      <alignment vertical="center"/>
    </xf>
    <xf numFmtId="0" fontId="27" fillId="0" borderId="14" xfId="0" applyFont="1" applyBorder="1" applyAlignment="1">
      <alignment horizontal="center" vertical="center"/>
    </xf>
    <xf numFmtId="4" fontId="11" fillId="0" borderId="1" xfId="0" applyNumberFormat="1" applyFont="1" applyBorder="1" applyAlignment="1">
      <alignment horizontal="right" vertical="center"/>
    </xf>
    <xf numFmtId="0" fontId="24" fillId="0" borderId="23" xfId="49" applyNumberFormat="1" applyFont="1" applyFill="1" applyBorder="1" applyAlignment="1" applyProtection="1">
      <alignment horizontal="center" vertical="center"/>
    </xf>
    <xf numFmtId="0" fontId="24" fillId="0" borderId="17" xfId="49" applyNumberFormat="1" applyFont="1" applyFill="1" applyBorder="1" applyAlignment="1" applyProtection="1">
      <alignment horizontal="center" vertical="center"/>
    </xf>
    <xf numFmtId="4" fontId="8" fillId="0" borderId="1" xfId="0" applyNumberFormat="1" applyFont="1" applyBorder="1" applyAlignment="1">
      <alignment horizontal="right" vertical="center"/>
    </xf>
    <xf numFmtId="49" fontId="28" fillId="0" borderId="18" xfId="49" applyNumberFormat="1" applyFont="1" applyFill="1" applyBorder="1" applyAlignment="1" applyProtection="1">
      <alignment horizontal="left" vertical="center"/>
    </xf>
    <xf numFmtId="177" fontId="28" fillId="0" borderId="14" xfId="49" applyNumberFormat="1" applyFont="1" applyFill="1" applyBorder="1" applyAlignment="1" applyProtection="1">
      <alignment horizontal="left" vertical="center"/>
    </xf>
    <xf numFmtId="0" fontId="29" fillId="0" borderId="0" xfId="49" applyFont="1" applyFill="1" applyAlignment="1">
      <alignment horizontal="left"/>
    </xf>
    <xf numFmtId="0" fontId="20" fillId="0" borderId="0" xfId="49" applyFill="1"/>
    <xf numFmtId="0" fontId="30" fillId="0" borderId="1" xfId="0" applyFont="1" applyBorder="1" applyAlignment="1">
      <alignment horizontal="center" vertical="center"/>
    </xf>
    <xf numFmtId="0" fontId="31" fillId="0" borderId="1" xfId="0" applyFont="1" applyBorder="1" applyAlignment="1">
      <alignment horizontal="center" vertical="center"/>
    </xf>
    <xf numFmtId="0" fontId="32" fillId="0" borderId="1" xfId="0" applyFont="1" applyBorder="1" applyAlignment="1">
      <alignment horizontal="left" vertical="center"/>
    </xf>
    <xf numFmtId="0" fontId="32" fillId="0" borderId="1" xfId="0" applyFont="1" applyBorder="1" applyAlignment="1">
      <alignment vertical="center"/>
    </xf>
    <xf numFmtId="0" fontId="33" fillId="0" borderId="0" xfId="0" applyFont="1" applyBorder="1" applyAlignment="1">
      <alignment vertical="center" wrapText="1"/>
    </xf>
    <xf numFmtId="0" fontId="34" fillId="0" borderId="0" xfId="0" applyFont="1" applyBorder="1" applyAlignment="1">
      <alignment horizontal="center" vertical="center" wrapText="1"/>
    </xf>
    <xf numFmtId="0" fontId="30" fillId="0" borderId="1" xfId="0" applyFont="1" applyBorder="1" applyAlignment="1">
      <alignment horizontal="center" vertical="center" wrapText="1"/>
    </xf>
    <xf numFmtId="178" fontId="7" fillId="0" borderId="1" xfId="0" applyNumberFormat="1" applyFont="1" applyBorder="1" applyAlignment="1">
      <alignment horizontal="center" vertical="center"/>
    </xf>
    <xf numFmtId="0" fontId="4" fillId="0" borderId="0" xfId="0" applyFont="1" applyBorder="1" applyAlignment="1">
      <alignment horizontal="left" vertical="center"/>
    </xf>
    <xf numFmtId="0" fontId="0" fillId="0" borderId="0" xfId="0" applyAlignment="1">
      <alignment vertical="center"/>
    </xf>
    <xf numFmtId="4" fontId="35" fillId="0" borderId="1" xfId="0" applyNumberFormat="1" applyFont="1" applyBorder="1" applyAlignment="1">
      <alignment horizontal="right" vertical="center"/>
    </xf>
    <xf numFmtId="0" fontId="6" fillId="0" borderId="1" xfId="0" applyFont="1" applyBorder="1" applyAlignment="1">
      <alignment horizontal="right" vertical="center"/>
    </xf>
    <xf numFmtId="0" fontId="12" fillId="0" borderId="1" xfId="0" applyFont="1" applyBorder="1" applyAlignment="1">
      <alignment vertical="center" wrapText="1"/>
    </xf>
    <xf numFmtId="0" fontId="12" fillId="0" borderId="1" xfId="0" applyFont="1" applyBorder="1" applyAlignment="1">
      <alignment horizontal="right" vertical="center" wrapText="1"/>
    </xf>
    <xf numFmtId="0" fontId="6" fillId="0" borderId="1" xfId="0" applyFont="1" applyBorder="1" applyAlignment="1">
      <alignment vertical="center" wrapText="1"/>
    </xf>
    <xf numFmtId="0" fontId="36"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5" sqref="A15"/>
    </sheetView>
  </sheetViews>
  <sheetFormatPr defaultColWidth="10" defaultRowHeight="13.5"/>
  <cols>
    <col min="1" max="1" width="91.75" customWidth="1"/>
    <col min="2" max="2" width="9.75" customWidth="1"/>
  </cols>
  <sheetData>
    <row r="1" ht="66.4" customHeight="1" spans="1:1">
      <c r="A1" s="25" t="s">
        <v>0</v>
      </c>
    </row>
    <row r="2" ht="90.6" customHeight="1" spans="1:1">
      <c r="A2" s="106" t="s">
        <v>1</v>
      </c>
    </row>
    <row r="3" ht="16.35" customHeight="1" spans="1:1">
      <c r="A3" s="107"/>
    </row>
    <row r="4" ht="52.7" customHeight="1" spans="1:1">
      <c r="A4" s="108" t="s">
        <v>2</v>
      </c>
    </row>
    <row r="5" ht="16.35" customHeight="1" spans="1:1">
      <c r="A5" s="107"/>
    </row>
    <row r="6" ht="16.35" customHeight="1" spans="1:1">
      <c r="A6" s="107"/>
    </row>
    <row r="7" ht="29.25" customHeight="1" spans="1:1">
      <c r="A7" s="109" t="s">
        <v>3</v>
      </c>
    </row>
    <row r="8" ht="16.35" customHeight="1" spans="1:1">
      <c r="A8" s="110"/>
    </row>
    <row r="9" ht="31.9" customHeight="1" spans="1:1">
      <c r="A9" s="109" t="s">
        <v>4</v>
      </c>
    </row>
    <row r="10" ht="16.35" customHeight="1" spans="1:1">
      <c r="A10" s="109"/>
    </row>
    <row r="11" ht="54.4" customHeight="1" spans="1:1">
      <c r="A11" s="109" t="s">
        <v>5</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D11" sqref="D11"/>
    </sheetView>
  </sheetViews>
  <sheetFormatPr defaultColWidth="10" defaultRowHeight="13.5" outlineLevelCol="5"/>
  <cols>
    <col min="1" max="1" width="0.5" customWidth="1"/>
    <col min="2" max="2" width="16.25" customWidth="1"/>
    <col min="3" max="3" width="35.875" customWidth="1"/>
    <col min="4" max="4" width="17.875" customWidth="1"/>
    <col min="5" max="5" width="17.375" customWidth="1"/>
    <col min="6" max="6" width="15.5" customWidth="1"/>
    <col min="7" max="7" width="9.75" customWidth="1"/>
  </cols>
  <sheetData>
    <row r="1" ht="16.35" customHeight="1" spans="1:2">
      <c r="A1" s="25"/>
      <c r="B1" s="26" t="s">
        <v>175</v>
      </c>
    </row>
    <row r="2" ht="16.35" customHeight="1" spans="2:6">
      <c r="B2" s="27" t="s">
        <v>176</v>
      </c>
      <c r="C2" s="27"/>
      <c r="D2" s="27"/>
      <c r="E2" s="27"/>
      <c r="F2" s="27"/>
    </row>
    <row r="3" ht="16.35" customHeight="1" spans="2:6">
      <c r="B3" s="27"/>
      <c r="C3" s="27"/>
      <c r="D3" s="27"/>
      <c r="E3" s="27"/>
      <c r="F3" s="27"/>
    </row>
    <row r="4" ht="16.35" customHeight="1" spans="2:6">
      <c r="B4" s="48"/>
      <c r="C4" s="48"/>
      <c r="D4" s="48"/>
      <c r="E4" s="48"/>
      <c r="F4" s="48"/>
    </row>
    <row r="5" ht="18.95" customHeight="1" spans="2:6">
      <c r="B5" s="48"/>
      <c r="C5" s="48"/>
      <c r="D5" s="48"/>
      <c r="E5" s="48"/>
      <c r="F5" s="49" t="s">
        <v>8</v>
      </c>
    </row>
    <row r="6" ht="31.9" customHeight="1" spans="2:6">
      <c r="B6" s="50" t="s">
        <v>72</v>
      </c>
      <c r="C6" s="50" t="s">
        <v>38</v>
      </c>
      <c r="D6" s="50" t="s">
        <v>39</v>
      </c>
      <c r="E6" s="50" t="s">
        <v>149</v>
      </c>
      <c r="F6" s="50" t="s">
        <v>150</v>
      </c>
    </row>
    <row r="7" ht="25" customHeight="1" spans="2:6">
      <c r="B7" s="42" t="s">
        <v>13</v>
      </c>
      <c r="C7" s="43"/>
      <c r="D7" s="51">
        <f>E7+F7</f>
        <v>3195.15</v>
      </c>
      <c r="E7" s="51">
        <v>2382.2</v>
      </c>
      <c r="F7" s="51">
        <f>F8+F12+F16+F19</f>
        <v>812.95</v>
      </c>
    </row>
    <row r="8" ht="25" customHeight="1" spans="2:6">
      <c r="B8" s="52" t="s">
        <v>42</v>
      </c>
      <c r="C8" s="52" t="s">
        <v>20</v>
      </c>
      <c r="D8" s="52">
        <v>2797.26</v>
      </c>
      <c r="E8" s="52">
        <v>1984.31</v>
      </c>
      <c r="F8" s="52">
        <v>812.95</v>
      </c>
    </row>
    <row r="9" ht="25" customHeight="1" spans="2:6">
      <c r="B9" s="52" t="s">
        <v>43</v>
      </c>
      <c r="C9" s="52" t="s">
        <v>44</v>
      </c>
      <c r="D9" s="52">
        <f t="shared" ref="D9:F9" si="0">D11+D10</f>
        <v>2797.26</v>
      </c>
      <c r="E9" s="52">
        <f t="shared" si="0"/>
        <v>1984.31</v>
      </c>
      <c r="F9" s="52">
        <v>812.95</v>
      </c>
    </row>
    <row r="10" ht="25" customHeight="1" spans="2:6">
      <c r="B10" s="52" t="s">
        <v>45</v>
      </c>
      <c r="C10" s="52" t="s">
        <v>46</v>
      </c>
      <c r="D10" s="52">
        <f t="shared" ref="D10:D18" si="1">E10+F10</f>
        <v>262.34</v>
      </c>
      <c r="E10" s="52">
        <v>33.62</v>
      </c>
      <c r="F10" s="52">
        <v>228.72</v>
      </c>
    </row>
    <row r="11" ht="25" customHeight="1" spans="2:6">
      <c r="B11" s="52" t="s">
        <v>47</v>
      </c>
      <c r="C11" s="52" t="s">
        <v>48</v>
      </c>
      <c r="D11" s="52">
        <v>2534.92</v>
      </c>
      <c r="E11" s="52">
        <v>1950.69</v>
      </c>
      <c r="F11" s="52">
        <v>584.22</v>
      </c>
    </row>
    <row r="12" ht="25" customHeight="1" spans="2:6">
      <c r="B12" s="52" t="s">
        <v>49</v>
      </c>
      <c r="C12" s="52" t="s">
        <v>24</v>
      </c>
      <c r="D12" s="52">
        <v>138.72</v>
      </c>
      <c r="E12" s="52">
        <v>138.72</v>
      </c>
      <c r="F12" s="52"/>
    </row>
    <row r="13" ht="25" customHeight="1" spans="2:6">
      <c r="B13" s="52" t="s">
        <v>50</v>
      </c>
      <c r="C13" s="52" t="s">
        <v>51</v>
      </c>
      <c r="D13" s="52">
        <f t="shared" si="1"/>
        <v>138.72</v>
      </c>
      <c r="E13" s="52">
        <f>E14+E15</f>
        <v>138.72</v>
      </c>
      <c r="F13" s="52"/>
    </row>
    <row r="14" ht="25" customHeight="1" spans="2:6">
      <c r="B14" s="52" t="s">
        <v>52</v>
      </c>
      <c r="C14" s="52" t="s">
        <v>53</v>
      </c>
      <c r="D14" s="52">
        <f t="shared" si="1"/>
        <v>92.48</v>
      </c>
      <c r="E14" s="52">
        <v>92.48</v>
      </c>
      <c r="F14" s="52"/>
    </row>
    <row r="15" ht="25" customHeight="1" spans="2:6">
      <c r="B15" s="52" t="s">
        <v>54</v>
      </c>
      <c r="C15" s="52" t="s">
        <v>55</v>
      </c>
      <c r="D15" s="52">
        <f t="shared" si="1"/>
        <v>46.24</v>
      </c>
      <c r="E15" s="52">
        <v>46.24</v>
      </c>
      <c r="F15" s="52"/>
    </row>
    <row r="16" ht="25" customHeight="1" spans="2:6">
      <c r="B16" s="52" t="s">
        <v>56</v>
      </c>
      <c r="C16" s="52" t="s">
        <v>25</v>
      </c>
      <c r="D16" s="52">
        <f t="shared" si="1"/>
        <v>101.78</v>
      </c>
      <c r="E16" s="52">
        <v>101.78</v>
      </c>
      <c r="F16" s="52"/>
    </row>
    <row r="17" ht="25" customHeight="1" spans="2:6">
      <c r="B17" s="52" t="s">
        <v>57</v>
      </c>
      <c r="C17" s="52" t="s">
        <v>58</v>
      </c>
      <c r="D17" s="52">
        <f t="shared" si="1"/>
        <v>101.78</v>
      </c>
      <c r="E17" s="52">
        <v>101.78</v>
      </c>
      <c r="F17" s="52"/>
    </row>
    <row r="18" ht="25" customHeight="1" spans="2:6">
      <c r="B18" s="52" t="s">
        <v>59</v>
      </c>
      <c r="C18" s="52" t="s">
        <v>60</v>
      </c>
      <c r="D18" s="52">
        <f t="shared" si="1"/>
        <v>101.78</v>
      </c>
      <c r="E18" s="52">
        <v>101.78</v>
      </c>
      <c r="F18" s="52"/>
    </row>
    <row r="19" ht="25" customHeight="1" spans="2:6">
      <c r="B19" s="52" t="s">
        <v>61</v>
      </c>
      <c r="C19" s="52" t="s">
        <v>22</v>
      </c>
      <c r="D19" s="52">
        <v>157.4</v>
      </c>
      <c r="E19" s="52">
        <v>157.4</v>
      </c>
      <c r="F19" s="52"/>
    </row>
    <row r="20" ht="25" customHeight="1" spans="2:6">
      <c r="B20" s="52" t="s">
        <v>62</v>
      </c>
      <c r="C20" s="52" t="s">
        <v>63</v>
      </c>
      <c r="D20" s="52">
        <f t="shared" ref="D20:D22" si="2">E20+F20</f>
        <v>157.4</v>
      </c>
      <c r="E20" s="52">
        <f>E21+E22</f>
        <v>157.4</v>
      </c>
      <c r="F20" s="52"/>
    </row>
    <row r="21" ht="25" customHeight="1" spans="2:6">
      <c r="B21" s="52" t="s">
        <v>64</v>
      </c>
      <c r="C21" s="52" t="s">
        <v>65</v>
      </c>
      <c r="D21" s="52">
        <f t="shared" si="2"/>
        <v>69.36</v>
      </c>
      <c r="E21" s="52">
        <v>69.36</v>
      </c>
      <c r="F21" s="52"/>
    </row>
    <row r="22" ht="25" customHeight="1" spans="2:6">
      <c r="B22" s="52" t="s">
        <v>66</v>
      </c>
      <c r="C22" s="52" t="s">
        <v>67</v>
      </c>
      <c r="D22" s="52">
        <f t="shared" si="2"/>
        <v>88.04</v>
      </c>
      <c r="E22" s="52">
        <v>88.04</v>
      </c>
      <c r="F22" s="52"/>
    </row>
  </sheetData>
  <mergeCells count="2">
    <mergeCell ref="B7:C7"/>
    <mergeCell ref="B2:F3"/>
  </mergeCells>
  <printOptions horizontalCentered="1"/>
  <pageMargins left="0.078740157480315" right="0.078740157480315" top="0.393700787401575" bottom="0.078740157480315" header="0" footer="0"/>
  <pageSetup paperSize="9" scale="87"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
  <sheetViews>
    <sheetView workbookViewId="0">
      <selection activeCell="E7" sqref="E7"/>
    </sheetView>
  </sheetViews>
  <sheetFormatPr defaultColWidth="10" defaultRowHeight="13.5" outlineLevelRow="7"/>
  <cols>
    <col min="1" max="1" width="8.875" customWidth="1"/>
    <col min="2" max="2" width="10.25" customWidth="1"/>
    <col min="3" max="3" width="11.375" customWidth="1"/>
    <col min="4" max="4" width="13.375" customWidth="1"/>
    <col min="5" max="5" width="12.25" customWidth="1"/>
    <col min="6" max="6" width="12.625" customWidth="1"/>
    <col min="7" max="7" width="11.375" customWidth="1"/>
    <col min="8" max="8" width="9.325" customWidth="1"/>
    <col min="9" max="9" width="9.06666666666667" customWidth="1"/>
    <col min="10" max="10" width="10.4416666666667" customWidth="1"/>
    <col min="11" max="11" width="9.55833333333333" customWidth="1"/>
    <col min="12" max="12" width="10.2083333333333" customWidth="1"/>
    <col min="13" max="13" width="9.75" customWidth="1"/>
  </cols>
  <sheetData>
    <row r="1" customFormat="1" ht="17.25" customHeight="1" spans="1:12">
      <c r="A1" s="26" t="s">
        <v>177</v>
      </c>
      <c r="B1" s="25"/>
      <c r="C1" s="25"/>
      <c r="D1" s="25"/>
      <c r="E1" s="25"/>
      <c r="F1" s="25"/>
      <c r="G1" s="25"/>
      <c r="H1" s="25"/>
      <c r="I1" s="25"/>
      <c r="J1" s="25"/>
      <c r="K1" s="25"/>
      <c r="L1" s="25"/>
    </row>
    <row r="2" customFormat="1" ht="16.35" customHeight="1" spans="1:12">
      <c r="A2" s="40" t="s">
        <v>178</v>
      </c>
      <c r="B2" s="40"/>
      <c r="C2" s="40"/>
      <c r="D2" s="40"/>
      <c r="E2" s="40"/>
      <c r="F2" s="40"/>
      <c r="G2" s="40"/>
      <c r="H2" s="40"/>
      <c r="I2" s="40"/>
      <c r="J2" s="40"/>
      <c r="K2" s="40"/>
      <c r="L2" s="40"/>
    </row>
    <row r="3" customFormat="1" ht="16.35" customHeight="1" spans="1:12">
      <c r="A3" s="40"/>
      <c r="B3" s="40"/>
      <c r="C3" s="40"/>
      <c r="D3" s="40"/>
      <c r="E3" s="40"/>
      <c r="F3" s="40"/>
      <c r="G3" s="40"/>
      <c r="H3" s="40"/>
      <c r="I3" s="40"/>
      <c r="J3" s="40"/>
      <c r="K3" s="40"/>
      <c r="L3" s="40"/>
    </row>
    <row r="4" customFormat="1" ht="16.35" customHeight="1" spans="1:12">
      <c r="A4" s="25"/>
      <c r="B4" s="25"/>
      <c r="C4" s="25"/>
      <c r="D4" s="25"/>
      <c r="E4" s="25"/>
      <c r="F4" s="25"/>
      <c r="G4" s="25"/>
      <c r="H4" s="25"/>
      <c r="I4" s="25"/>
      <c r="J4" s="25"/>
      <c r="K4" s="25"/>
      <c r="L4" s="25"/>
    </row>
    <row r="5" customFormat="1" ht="21.6" customHeight="1" spans="1:12">
      <c r="A5" s="25"/>
      <c r="B5" s="25"/>
      <c r="C5" s="25"/>
      <c r="D5" s="25"/>
      <c r="E5" s="25"/>
      <c r="F5" s="25"/>
      <c r="G5" s="25"/>
      <c r="H5" s="25"/>
      <c r="I5" s="25"/>
      <c r="J5" s="25"/>
      <c r="K5" s="25"/>
      <c r="L5" s="47" t="s">
        <v>8</v>
      </c>
    </row>
    <row r="6" customFormat="1" ht="65.65" customHeight="1" spans="1:12">
      <c r="A6" s="41" t="s">
        <v>179</v>
      </c>
      <c r="B6" s="41" t="s">
        <v>11</v>
      </c>
      <c r="C6" s="41" t="s">
        <v>39</v>
      </c>
      <c r="D6" s="41" t="s">
        <v>166</v>
      </c>
      <c r="E6" s="41" t="s">
        <v>167</v>
      </c>
      <c r="F6" s="41" t="s">
        <v>168</v>
      </c>
      <c r="G6" s="41" t="s">
        <v>169</v>
      </c>
      <c r="H6" s="41" t="s">
        <v>170</v>
      </c>
      <c r="I6" s="41" t="s">
        <v>171</v>
      </c>
      <c r="J6" s="41" t="s">
        <v>172</v>
      </c>
      <c r="K6" s="41" t="s">
        <v>173</v>
      </c>
      <c r="L6" s="41" t="s">
        <v>174</v>
      </c>
    </row>
    <row r="7" customFormat="1" ht="32" customHeight="1" spans="1:12">
      <c r="A7" s="42" t="s">
        <v>13</v>
      </c>
      <c r="B7" s="43"/>
      <c r="C7" s="30">
        <v>223.03</v>
      </c>
      <c r="D7" s="30">
        <v>223.03</v>
      </c>
      <c r="E7" s="44"/>
      <c r="F7" s="44"/>
      <c r="G7" s="44"/>
      <c r="H7" s="44"/>
      <c r="I7" s="44"/>
      <c r="J7" s="44"/>
      <c r="K7" s="44"/>
      <c r="L7" s="44"/>
    </row>
    <row r="8" customFormat="1" ht="33" customHeight="1" spans="1:12">
      <c r="A8" s="45" t="s">
        <v>180</v>
      </c>
      <c r="B8" s="45" t="s">
        <v>181</v>
      </c>
      <c r="C8" s="45">
        <v>223.03</v>
      </c>
      <c r="D8" s="45">
        <v>223.03</v>
      </c>
      <c r="E8" s="46"/>
      <c r="F8" s="46"/>
      <c r="G8" s="46"/>
      <c r="H8" s="46"/>
      <c r="I8" s="46"/>
      <c r="J8" s="46"/>
      <c r="K8" s="46"/>
      <c r="L8" s="46"/>
    </row>
  </sheetData>
  <mergeCells count="2">
    <mergeCell ref="A7:B7"/>
    <mergeCell ref="A2:L3"/>
  </mergeCells>
  <printOptions horizontalCentered="1"/>
  <pageMargins left="0.354166666666667" right="0.195999994874001" top="0.39300000667572" bottom="0.0780000016093254" header="0.196527777777778"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6"/>
  <sheetViews>
    <sheetView workbookViewId="0">
      <selection activeCell="C7" sqref="C7:G7"/>
    </sheetView>
  </sheetViews>
  <sheetFormatPr defaultColWidth="10" defaultRowHeight="13.5" outlineLevelCol="6"/>
  <cols>
    <col min="1" max="1" width="0.25" customWidth="1"/>
    <col min="2" max="2" width="19.625" customWidth="1"/>
    <col min="3" max="3" width="38.25" customWidth="1"/>
    <col min="4" max="4" width="16.75" customWidth="1"/>
    <col min="5" max="5" width="17.25" customWidth="1"/>
    <col min="6" max="6" width="16.25" customWidth="1"/>
    <col min="7" max="7" width="15.25" customWidth="1"/>
    <col min="8" max="9" width="9.75" customWidth="1"/>
  </cols>
  <sheetData>
    <row r="1" ht="16.35" customHeight="1" spans="1:7">
      <c r="A1" s="25"/>
      <c r="B1" s="26" t="s">
        <v>182</v>
      </c>
      <c r="C1" s="25"/>
      <c r="D1" s="25"/>
      <c r="E1" s="25"/>
      <c r="F1" s="25"/>
      <c r="G1" s="25"/>
    </row>
    <row r="2" ht="16.35" customHeight="1" spans="2:7">
      <c r="B2" s="27" t="s">
        <v>183</v>
      </c>
      <c r="C2" s="27"/>
      <c r="D2" s="27"/>
      <c r="E2" s="27"/>
      <c r="F2" s="27"/>
      <c r="G2" s="27"/>
    </row>
    <row r="3" ht="16.35" customHeight="1" spans="2:7">
      <c r="B3" s="27"/>
      <c r="C3" s="27"/>
      <c r="D3" s="27"/>
      <c r="E3" s="27"/>
      <c r="F3" s="27"/>
      <c r="G3" s="27"/>
    </row>
    <row r="4" ht="16.35" customHeight="1"/>
    <row r="5" ht="19.9" customHeight="1" spans="7:7">
      <c r="G5" s="28" t="s">
        <v>8</v>
      </c>
    </row>
    <row r="6" ht="37.9" customHeight="1" spans="2:7">
      <c r="B6" s="29" t="s">
        <v>184</v>
      </c>
      <c r="C6" s="30" t="s">
        <v>2</v>
      </c>
      <c r="D6" s="30"/>
      <c r="E6" s="31" t="s">
        <v>185</v>
      </c>
      <c r="F6" s="32">
        <v>3195.15</v>
      </c>
      <c r="G6" s="32"/>
    </row>
    <row r="7" ht="141" customHeight="1" spans="2:7">
      <c r="B7" s="33" t="s">
        <v>186</v>
      </c>
      <c r="C7" s="34" t="s">
        <v>187</v>
      </c>
      <c r="D7" s="35"/>
      <c r="E7" s="35"/>
      <c r="F7" s="35"/>
      <c r="G7" s="36"/>
    </row>
    <row r="8" ht="23.25" customHeight="1" spans="2:7">
      <c r="B8" s="37" t="s">
        <v>188</v>
      </c>
      <c r="C8" s="37" t="s">
        <v>189</v>
      </c>
      <c r="D8" s="37" t="s">
        <v>190</v>
      </c>
      <c r="E8" s="37" t="s">
        <v>191</v>
      </c>
      <c r="F8" s="37" t="s">
        <v>192</v>
      </c>
      <c r="G8" s="37" t="s">
        <v>193</v>
      </c>
    </row>
    <row r="9" ht="23.25" customHeight="1" spans="2:7">
      <c r="B9" s="37"/>
      <c r="C9" s="38" t="s">
        <v>194</v>
      </c>
      <c r="D9" s="39" t="s">
        <v>195</v>
      </c>
      <c r="E9" s="39" t="s">
        <v>196</v>
      </c>
      <c r="F9" s="39" t="s">
        <v>197</v>
      </c>
      <c r="G9" s="39" t="s">
        <v>198</v>
      </c>
    </row>
    <row r="10" ht="23.25" customHeight="1" spans="2:7">
      <c r="B10" s="37"/>
      <c r="C10" s="38" t="s">
        <v>199</v>
      </c>
      <c r="D10" s="39" t="s">
        <v>195</v>
      </c>
      <c r="E10" s="39" t="s">
        <v>196</v>
      </c>
      <c r="F10" s="39" t="s">
        <v>197</v>
      </c>
      <c r="G10" s="39" t="s">
        <v>200</v>
      </c>
    </row>
    <row r="11" ht="23.25" customHeight="1" spans="2:7">
      <c r="B11" s="37"/>
      <c r="C11" s="38" t="s">
        <v>201</v>
      </c>
      <c r="D11" s="39" t="s">
        <v>195</v>
      </c>
      <c r="E11" s="39" t="s">
        <v>196</v>
      </c>
      <c r="F11" s="39" t="s">
        <v>197</v>
      </c>
      <c r="G11" s="39" t="s">
        <v>200</v>
      </c>
    </row>
    <row r="12" ht="23.25" customHeight="1" spans="2:7">
      <c r="B12" s="37"/>
      <c r="C12" s="38" t="s">
        <v>202</v>
      </c>
      <c r="D12" s="39" t="s">
        <v>203</v>
      </c>
      <c r="E12" s="39" t="s">
        <v>196</v>
      </c>
      <c r="F12" s="39" t="s">
        <v>197</v>
      </c>
      <c r="G12" s="39" t="s">
        <v>200</v>
      </c>
    </row>
    <row r="13" ht="23.25" customHeight="1" spans="2:7">
      <c r="B13" s="37"/>
      <c r="C13" s="38" t="s">
        <v>204</v>
      </c>
      <c r="D13" s="39" t="s">
        <v>195</v>
      </c>
      <c r="E13" s="39" t="s">
        <v>196</v>
      </c>
      <c r="F13" s="39" t="s">
        <v>197</v>
      </c>
      <c r="G13" s="39" t="s">
        <v>200</v>
      </c>
    </row>
    <row r="14" ht="23.25" customHeight="1" spans="2:7">
      <c r="B14" s="37"/>
      <c r="C14" s="38" t="s">
        <v>205</v>
      </c>
      <c r="D14" s="39" t="s">
        <v>195</v>
      </c>
      <c r="E14" s="39" t="s">
        <v>196</v>
      </c>
      <c r="F14" s="39" t="s">
        <v>197</v>
      </c>
      <c r="G14" s="39" t="s">
        <v>206</v>
      </c>
    </row>
    <row r="15" ht="18.95" customHeight="1" spans="2:7">
      <c r="B15" s="37"/>
      <c r="C15" s="38" t="s">
        <v>207</v>
      </c>
      <c r="D15" s="39" t="s">
        <v>203</v>
      </c>
      <c r="E15" s="39" t="s">
        <v>196</v>
      </c>
      <c r="F15" s="39" t="s">
        <v>208</v>
      </c>
      <c r="G15" s="39" t="s">
        <v>209</v>
      </c>
    </row>
    <row r="16" ht="21" customHeight="1" spans="2:7">
      <c r="B16" s="37"/>
      <c r="C16" s="38" t="s">
        <v>210</v>
      </c>
      <c r="D16" s="39" t="s">
        <v>195</v>
      </c>
      <c r="E16" s="39" t="s">
        <v>196</v>
      </c>
      <c r="F16" s="39" t="s">
        <v>197</v>
      </c>
      <c r="G16" s="39" t="s">
        <v>211</v>
      </c>
    </row>
  </sheetData>
  <mergeCells count="5">
    <mergeCell ref="C6:D6"/>
    <mergeCell ref="F6:G6"/>
    <mergeCell ref="C7:G7"/>
    <mergeCell ref="B8:B16"/>
    <mergeCell ref="B2:G3"/>
  </mergeCells>
  <printOptions horizontalCentered="1"/>
  <pageMargins left="0.0780000016093254" right="0.0780000016093254" top="0.39300000667572"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tabSelected="1" topLeftCell="A37" workbookViewId="0">
      <selection activeCell="O17" sqref="O17"/>
    </sheetView>
  </sheetViews>
  <sheetFormatPr defaultColWidth="9" defaultRowHeight="13.5"/>
  <cols>
    <col min="1" max="1" width="13.375" customWidth="1"/>
    <col min="3" max="3" width="16" customWidth="1"/>
    <col min="5" max="5" width="12.625" customWidth="1"/>
    <col min="6" max="6" width="19" customWidth="1"/>
  </cols>
  <sheetData>
    <row r="1" ht="39" customHeight="1" spans="1:12">
      <c r="A1" s="1" t="s">
        <v>212</v>
      </c>
      <c r="B1" s="1"/>
      <c r="C1" s="1"/>
      <c r="D1" s="1"/>
      <c r="E1" s="1"/>
      <c r="F1" s="1"/>
      <c r="G1" s="1"/>
      <c r="H1" s="1"/>
      <c r="I1" s="1"/>
      <c r="J1" s="1"/>
      <c r="K1" s="1"/>
      <c r="L1" s="1"/>
    </row>
    <row r="2" ht="36" customHeight="1" spans="1:12">
      <c r="A2" s="2" t="s">
        <v>213</v>
      </c>
      <c r="B2" s="3" t="s">
        <v>214</v>
      </c>
      <c r="C2" s="3"/>
      <c r="D2" s="3"/>
      <c r="E2" s="3"/>
      <c r="F2" s="3"/>
      <c r="G2" s="3"/>
      <c r="H2" s="3"/>
      <c r="I2" s="3"/>
      <c r="J2" s="3"/>
      <c r="K2" s="21" t="s">
        <v>215</v>
      </c>
      <c r="L2" s="21"/>
    </row>
    <row r="3" ht="25" customHeight="1" spans="1:12">
      <c r="A3" s="4" t="s">
        <v>216</v>
      </c>
      <c r="B3" s="5" t="s">
        <v>217</v>
      </c>
      <c r="C3" s="6"/>
      <c r="D3" s="6"/>
      <c r="E3" s="6"/>
      <c r="F3" s="7"/>
      <c r="G3" s="5" t="s">
        <v>218</v>
      </c>
      <c r="H3" s="7"/>
      <c r="I3" s="5" t="s">
        <v>2</v>
      </c>
      <c r="J3" s="6"/>
      <c r="K3" s="6"/>
      <c r="L3" s="7"/>
    </row>
    <row r="4" ht="25" customHeight="1" spans="1:12">
      <c r="A4" s="8" t="s">
        <v>219</v>
      </c>
      <c r="B4" s="9">
        <v>2048927.4</v>
      </c>
      <c r="C4" s="10"/>
      <c r="D4" s="10"/>
      <c r="E4" s="10"/>
      <c r="F4" s="11"/>
      <c r="G4" s="5" t="s">
        <v>220</v>
      </c>
      <c r="H4" s="7"/>
      <c r="I4" s="22">
        <v>2048927.4</v>
      </c>
      <c r="J4" s="23"/>
      <c r="K4" s="23"/>
      <c r="L4" s="24"/>
    </row>
    <row r="5" ht="25" customHeight="1" spans="1:12">
      <c r="A5" s="12"/>
      <c r="B5" s="13"/>
      <c r="C5" s="14"/>
      <c r="D5" s="14"/>
      <c r="E5" s="14"/>
      <c r="F5" s="15"/>
      <c r="G5" s="5" t="s">
        <v>221</v>
      </c>
      <c r="H5" s="7"/>
      <c r="I5" s="22" t="s">
        <v>222</v>
      </c>
      <c r="J5" s="23"/>
      <c r="K5" s="23"/>
      <c r="L5" s="24"/>
    </row>
    <row r="6" ht="57" customHeight="1" spans="1:12">
      <c r="A6" s="4" t="s">
        <v>223</v>
      </c>
      <c r="B6" s="16" t="s">
        <v>224</v>
      </c>
      <c r="C6" s="17"/>
      <c r="D6" s="17"/>
      <c r="E6" s="17"/>
      <c r="F6" s="17"/>
      <c r="G6" s="17"/>
      <c r="H6" s="17"/>
      <c r="I6" s="17"/>
      <c r="J6" s="17"/>
      <c r="K6" s="17"/>
      <c r="L6" s="20"/>
    </row>
    <row r="7" ht="30" customHeight="1" spans="1:12">
      <c r="A7" s="4" t="s">
        <v>225</v>
      </c>
      <c r="B7" s="16" t="s">
        <v>226</v>
      </c>
      <c r="C7" s="17"/>
      <c r="D7" s="17"/>
      <c r="E7" s="17"/>
      <c r="F7" s="17"/>
      <c r="G7" s="17"/>
      <c r="H7" s="17"/>
      <c r="I7" s="17"/>
      <c r="J7" s="17"/>
      <c r="K7" s="17"/>
      <c r="L7" s="20"/>
    </row>
    <row r="8" ht="25" customHeight="1" spans="1:12">
      <c r="A8" s="4" t="s">
        <v>227</v>
      </c>
      <c r="B8" s="16" t="s">
        <v>228</v>
      </c>
      <c r="C8" s="17"/>
      <c r="D8" s="17"/>
      <c r="E8" s="17"/>
      <c r="F8" s="17"/>
      <c r="G8" s="17"/>
      <c r="H8" s="17"/>
      <c r="I8" s="17"/>
      <c r="J8" s="17"/>
      <c r="K8" s="17"/>
      <c r="L8" s="20"/>
    </row>
    <row r="9" ht="25" customHeight="1" spans="1:12">
      <c r="A9" s="8" t="s">
        <v>188</v>
      </c>
      <c r="B9" s="4" t="s">
        <v>229</v>
      </c>
      <c r="C9" s="4" t="s">
        <v>230</v>
      </c>
      <c r="D9" s="5" t="s">
        <v>231</v>
      </c>
      <c r="E9" s="7"/>
      <c r="F9" s="5" t="s">
        <v>190</v>
      </c>
      <c r="G9" s="7"/>
      <c r="H9" s="5" t="s">
        <v>191</v>
      </c>
      <c r="I9" s="7"/>
      <c r="J9" s="5" t="s">
        <v>192</v>
      </c>
      <c r="K9" s="7"/>
      <c r="L9" s="4" t="s">
        <v>193</v>
      </c>
    </row>
    <row r="10" ht="25" customHeight="1" spans="1:12">
      <c r="A10" s="18"/>
      <c r="B10" s="19" t="s">
        <v>232</v>
      </c>
      <c r="C10" s="19" t="s">
        <v>233</v>
      </c>
      <c r="D10" s="16" t="s">
        <v>234</v>
      </c>
      <c r="E10" s="20"/>
      <c r="F10" s="5" t="s">
        <v>203</v>
      </c>
      <c r="G10" s="7"/>
      <c r="H10" s="5" t="s">
        <v>196</v>
      </c>
      <c r="I10" s="7"/>
      <c r="J10" s="5" t="s">
        <v>197</v>
      </c>
      <c r="K10" s="7"/>
      <c r="L10" s="4" t="s">
        <v>209</v>
      </c>
    </row>
    <row r="11" ht="25" customHeight="1" spans="1:12">
      <c r="A11" s="18"/>
      <c r="B11" s="19" t="s">
        <v>235</v>
      </c>
      <c r="C11" s="19" t="s">
        <v>236</v>
      </c>
      <c r="D11" s="16" t="s">
        <v>237</v>
      </c>
      <c r="E11" s="20"/>
      <c r="F11" s="5" t="s">
        <v>238</v>
      </c>
      <c r="G11" s="7"/>
      <c r="H11" s="5" t="s">
        <v>196</v>
      </c>
      <c r="I11" s="7"/>
      <c r="J11" s="5" t="s">
        <v>197</v>
      </c>
      <c r="K11" s="7"/>
      <c r="L11" s="4" t="s">
        <v>239</v>
      </c>
    </row>
    <row r="12" ht="25" customHeight="1" spans="1:12">
      <c r="A12" s="18"/>
      <c r="B12" s="19" t="s">
        <v>240</v>
      </c>
      <c r="C12" s="19" t="s">
        <v>241</v>
      </c>
      <c r="D12" s="16" t="s">
        <v>242</v>
      </c>
      <c r="E12" s="20"/>
      <c r="F12" s="5" t="s">
        <v>203</v>
      </c>
      <c r="G12" s="7"/>
      <c r="H12" s="5" t="s">
        <v>243</v>
      </c>
      <c r="I12" s="7"/>
      <c r="J12" s="5" t="s">
        <v>208</v>
      </c>
      <c r="K12" s="7"/>
      <c r="L12" s="4" t="s">
        <v>244</v>
      </c>
    </row>
    <row r="13" ht="25" customHeight="1" spans="1:12">
      <c r="A13" s="12"/>
      <c r="B13" s="19" t="s">
        <v>232</v>
      </c>
      <c r="C13" s="19" t="s">
        <v>245</v>
      </c>
      <c r="D13" s="16" t="s">
        <v>246</v>
      </c>
      <c r="E13" s="20"/>
      <c r="F13" s="5" t="s">
        <v>203</v>
      </c>
      <c r="G13" s="7"/>
      <c r="H13" s="5" t="s">
        <v>196</v>
      </c>
      <c r="I13" s="7"/>
      <c r="J13" s="5" t="s">
        <v>197</v>
      </c>
      <c r="K13" s="7"/>
      <c r="L13" s="4" t="s">
        <v>206</v>
      </c>
    </row>
    <row r="14" ht="25" customHeight="1"/>
    <row r="15" ht="25" customHeight="1"/>
    <row r="16" ht="25" customHeight="1"/>
    <row r="17" ht="40" customHeight="1" spans="1:12">
      <c r="A17" s="1" t="s">
        <v>212</v>
      </c>
      <c r="B17" s="1"/>
      <c r="C17" s="1"/>
      <c r="D17" s="1"/>
      <c r="E17" s="1"/>
      <c r="F17" s="1"/>
      <c r="G17" s="1"/>
      <c r="H17" s="1"/>
      <c r="I17" s="1"/>
      <c r="J17" s="1"/>
      <c r="K17" s="1"/>
      <c r="L17" s="1"/>
    </row>
    <row r="18" ht="40" customHeight="1" spans="1:12">
      <c r="A18" s="2" t="s">
        <v>213</v>
      </c>
      <c r="B18" s="3" t="s">
        <v>214</v>
      </c>
      <c r="C18" s="3"/>
      <c r="D18" s="3"/>
      <c r="E18" s="3"/>
      <c r="F18" s="3"/>
      <c r="G18" s="3"/>
      <c r="H18" s="3"/>
      <c r="I18" s="3"/>
      <c r="J18" s="3"/>
      <c r="K18" s="21" t="s">
        <v>215</v>
      </c>
      <c r="L18" s="21"/>
    </row>
    <row r="19" ht="25" customHeight="1" spans="1:12">
      <c r="A19" s="4" t="s">
        <v>216</v>
      </c>
      <c r="B19" s="5" t="s">
        <v>247</v>
      </c>
      <c r="C19" s="6"/>
      <c r="D19" s="6"/>
      <c r="E19" s="6"/>
      <c r="F19" s="7"/>
      <c r="G19" s="5" t="s">
        <v>218</v>
      </c>
      <c r="H19" s="7"/>
      <c r="I19" s="5" t="s">
        <v>2</v>
      </c>
      <c r="J19" s="6"/>
      <c r="K19" s="6"/>
      <c r="L19" s="7"/>
    </row>
    <row r="20" ht="25" customHeight="1" spans="1:12">
      <c r="A20" s="8" t="s">
        <v>219</v>
      </c>
      <c r="B20" s="9">
        <v>1167723.77</v>
      </c>
      <c r="C20" s="10"/>
      <c r="D20" s="10"/>
      <c r="E20" s="10"/>
      <c r="F20" s="11"/>
      <c r="G20" s="5" t="s">
        <v>220</v>
      </c>
      <c r="H20" s="7"/>
      <c r="I20" s="22">
        <v>1167723.77</v>
      </c>
      <c r="J20" s="23"/>
      <c r="K20" s="23"/>
      <c r="L20" s="24"/>
    </row>
    <row r="21" ht="25" customHeight="1" spans="1:12">
      <c r="A21" s="12"/>
      <c r="B21" s="13"/>
      <c r="C21" s="14"/>
      <c r="D21" s="14"/>
      <c r="E21" s="14"/>
      <c r="F21" s="15"/>
      <c r="G21" s="5" t="s">
        <v>221</v>
      </c>
      <c r="H21" s="7"/>
      <c r="I21" s="22" t="s">
        <v>222</v>
      </c>
      <c r="J21" s="23"/>
      <c r="K21" s="23"/>
      <c r="L21" s="24"/>
    </row>
    <row r="22" ht="35" customHeight="1" spans="1:12">
      <c r="A22" s="4" t="s">
        <v>223</v>
      </c>
      <c r="B22" s="16" t="s">
        <v>248</v>
      </c>
      <c r="C22" s="17"/>
      <c r="D22" s="17"/>
      <c r="E22" s="17"/>
      <c r="F22" s="17"/>
      <c r="G22" s="17"/>
      <c r="H22" s="17"/>
      <c r="I22" s="17"/>
      <c r="J22" s="17"/>
      <c r="K22" s="17"/>
      <c r="L22" s="20"/>
    </row>
    <row r="23" ht="25" customHeight="1" spans="1:12">
      <c r="A23" s="4" t="s">
        <v>225</v>
      </c>
      <c r="B23" s="16" t="s">
        <v>249</v>
      </c>
      <c r="C23" s="17"/>
      <c r="D23" s="17"/>
      <c r="E23" s="17"/>
      <c r="F23" s="17"/>
      <c r="G23" s="17"/>
      <c r="H23" s="17"/>
      <c r="I23" s="17"/>
      <c r="J23" s="17"/>
      <c r="K23" s="17"/>
      <c r="L23" s="20"/>
    </row>
    <row r="24" ht="25" customHeight="1" spans="1:12">
      <c r="A24" s="4" t="s">
        <v>227</v>
      </c>
      <c r="B24" s="16" t="s">
        <v>250</v>
      </c>
      <c r="C24" s="17"/>
      <c r="D24" s="17"/>
      <c r="E24" s="17"/>
      <c r="F24" s="17"/>
      <c r="G24" s="17"/>
      <c r="H24" s="17"/>
      <c r="I24" s="17"/>
      <c r="J24" s="17"/>
      <c r="K24" s="17"/>
      <c r="L24" s="20"/>
    </row>
    <row r="25" ht="25" customHeight="1" spans="1:12">
      <c r="A25" s="8" t="s">
        <v>188</v>
      </c>
      <c r="B25" s="4" t="s">
        <v>229</v>
      </c>
      <c r="C25" s="4" t="s">
        <v>230</v>
      </c>
      <c r="D25" s="5" t="s">
        <v>231</v>
      </c>
      <c r="E25" s="7"/>
      <c r="F25" s="5" t="s">
        <v>190</v>
      </c>
      <c r="G25" s="7"/>
      <c r="H25" s="5" t="s">
        <v>191</v>
      </c>
      <c r="I25" s="7"/>
      <c r="J25" s="5" t="s">
        <v>192</v>
      </c>
      <c r="K25" s="7"/>
      <c r="L25" s="4" t="s">
        <v>193</v>
      </c>
    </row>
    <row r="26" ht="25" customHeight="1" spans="1:12">
      <c r="A26" s="18"/>
      <c r="B26" s="19" t="s">
        <v>232</v>
      </c>
      <c r="C26" s="19" t="s">
        <v>245</v>
      </c>
      <c r="D26" s="16" t="s">
        <v>251</v>
      </c>
      <c r="E26" s="20"/>
      <c r="F26" s="5" t="s">
        <v>203</v>
      </c>
      <c r="G26" s="7"/>
      <c r="H26" s="5" t="s">
        <v>196</v>
      </c>
      <c r="I26" s="7"/>
      <c r="J26" s="5" t="s">
        <v>197</v>
      </c>
      <c r="K26" s="7"/>
      <c r="L26" s="4" t="s">
        <v>200</v>
      </c>
    </row>
    <row r="27" ht="25" customHeight="1" spans="1:12">
      <c r="A27" s="18"/>
      <c r="B27" s="19" t="s">
        <v>232</v>
      </c>
      <c r="C27" s="19" t="s">
        <v>245</v>
      </c>
      <c r="D27" s="16" t="s">
        <v>252</v>
      </c>
      <c r="E27" s="20"/>
      <c r="F27" s="5" t="s">
        <v>203</v>
      </c>
      <c r="G27" s="7"/>
      <c r="H27" s="5" t="s">
        <v>196</v>
      </c>
      <c r="I27" s="7"/>
      <c r="J27" s="5" t="s">
        <v>197</v>
      </c>
      <c r="K27" s="7"/>
      <c r="L27" s="4" t="s">
        <v>253</v>
      </c>
    </row>
    <row r="28" ht="25" customHeight="1" spans="1:12">
      <c r="A28" s="18"/>
      <c r="B28" s="19" t="s">
        <v>240</v>
      </c>
      <c r="C28" s="19" t="s">
        <v>254</v>
      </c>
      <c r="D28" s="16" t="s">
        <v>255</v>
      </c>
      <c r="E28" s="20"/>
      <c r="F28" s="5" t="s">
        <v>203</v>
      </c>
      <c r="G28" s="7"/>
      <c r="H28" s="5"/>
      <c r="I28" s="7"/>
      <c r="J28" s="5" t="s">
        <v>256</v>
      </c>
      <c r="K28" s="7"/>
      <c r="L28" s="4" t="s">
        <v>257</v>
      </c>
    </row>
    <row r="29" ht="25" customHeight="1" spans="1:12">
      <c r="A29" s="12"/>
      <c r="B29" s="19" t="s">
        <v>235</v>
      </c>
      <c r="C29" s="19" t="s">
        <v>236</v>
      </c>
      <c r="D29" s="16" t="s">
        <v>258</v>
      </c>
      <c r="E29" s="20"/>
      <c r="F29" s="5" t="s">
        <v>238</v>
      </c>
      <c r="G29" s="7"/>
      <c r="H29" s="5" t="s">
        <v>196</v>
      </c>
      <c r="I29" s="7"/>
      <c r="J29" s="5" t="s">
        <v>197</v>
      </c>
      <c r="K29" s="7"/>
      <c r="L29" s="4" t="s">
        <v>200</v>
      </c>
    </row>
    <row r="30" ht="25" customHeight="1"/>
    <row r="31" ht="25" customHeight="1"/>
    <row r="32" ht="25" customHeight="1"/>
    <row r="33" ht="35" customHeight="1" spans="1:12">
      <c r="A33" s="1" t="s">
        <v>212</v>
      </c>
      <c r="B33" s="1"/>
      <c r="C33" s="1"/>
      <c r="D33" s="1"/>
      <c r="E33" s="1"/>
      <c r="F33" s="1"/>
      <c r="G33" s="1"/>
      <c r="H33" s="1"/>
      <c r="I33" s="1"/>
      <c r="J33" s="1"/>
      <c r="K33" s="1"/>
      <c r="L33" s="1"/>
    </row>
    <row r="34" ht="25" customHeight="1" spans="1:12">
      <c r="A34" s="2" t="s">
        <v>213</v>
      </c>
      <c r="B34" s="3" t="s">
        <v>214</v>
      </c>
      <c r="C34" s="3"/>
      <c r="D34" s="3"/>
      <c r="E34" s="3"/>
      <c r="F34" s="3"/>
      <c r="G34" s="3"/>
      <c r="H34" s="3"/>
      <c r="I34" s="3"/>
      <c r="J34" s="3"/>
      <c r="K34" s="21" t="s">
        <v>215</v>
      </c>
      <c r="L34" s="21"/>
    </row>
    <row r="35" ht="25" customHeight="1" spans="1:12">
      <c r="A35" s="4" t="s">
        <v>216</v>
      </c>
      <c r="B35" s="5" t="s">
        <v>259</v>
      </c>
      <c r="C35" s="6"/>
      <c r="D35" s="6"/>
      <c r="E35" s="6"/>
      <c r="F35" s="7"/>
      <c r="G35" s="5" t="s">
        <v>218</v>
      </c>
      <c r="H35" s="7"/>
      <c r="I35" s="5" t="s">
        <v>2</v>
      </c>
      <c r="J35" s="6"/>
      <c r="K35" s="6"/>
      <c r="L35" s="7"/>
    </row>
    <row r="36" ht="25" customHeight="1" spans="1:12">
      <c r="A36" s="8" t="s">
        <v>219</v>
      </c>
      <c r="B36" s="9">
        <v>1400000</v>
      </c>
      <c r="C36" s="10"/>
      <c r="D36" s="10"/>
      <c r="E36" s="10"/>
      <c r="F36" s="11"/>
      <c r="G36" s="5" t="s">
        <v>220</v>
      </c>
      <c r="H36" s="7"/>
      <c r="I36" s="22">
        <v>1400000</v>
      </c>
      <c r="J36" s="23"/>
      <c r="K36" s="23"/>
      <c r="L36" s="24"/>
    </row>
    <row r="37" ht="25" customHeight="1" spans="1:12">
      <c r="A37" s="12"/>
      <c r="B37" s="13"/>
      <c r="C37" s="14"/>
      <c r="D37" s="14"/>
      <c r="E37" s="14"/>
      <c r="F37" s="15"/>
      <c r="G37" s="5" t="s">
        <v>221</v>
      </c>
      <c r="H37" s="7"/>
      <c r="I37" s="22" t="s">
        <v>222</v>
      </c>
      <c r="J37" s="23"/>
      <c r="K37" s="23"/>
      <c r="L37" s="24"/>
    </row>
    <row r="38" ht="42" customHeight="1" spans="1:12">
      <c r="A38" s="4" t="s">
        <v>223</v>
      </c>
      <c r="B38" s="16" t="s">
        <v>260</v>
      </c>
      <c r="C38" s="17"/>
      <c r="D38" s="17"/>
      <c r="E38" s="17"/>
      <c r="F38" s="17"/>
      <c r="G38" s="17"/>
      <c r="H38" s="17"/>
      <c r="I38" s="17"/>
      <c r="J38" s="17"/>
      <c r="K38" s="17"/>
      <c r="L38" s="20"/>
    </row>
    <row r="39" ht="25" customHeight="1" spans="1:12">
      <c r="A39" s="4" t="s">
        <v>225</v>
      </c>
      <c r="B39" s="16" t="s">
        <v>261</v>
      </c>
      <c r="C39" s="17"/>
      <c r="D39" s="17"/>
      <c r="E39" s="17"/>
      <c r="F39" s="17"/>
      <c r="G39" s="17"/>
      <c r="H39" s="17"/>
      <c r="I39" s="17"/>
      <c r="J39" s="17"/>
      <c r="K39" s="17"/>
      <c r="L39" s="20"/>
    </row>
    <row r="40" ht="25" customHeight="1" spans="1:12">
      <c r="A40" s="4" t="s">
        <v>227</v>
      </c>
      <c r="B40" s="16" t="s">
        <v>262</v>
      </c>
      <c r="C40" s="17"/>
      <c r="D40" s="17"/>
      <c r="E40" s="17"/>
      <c r="F40" s="17"/>
      <c r="G40" s="17"/>
      <c r="H40" s="17"/>
      <c r="I40" s="17"/>
      <c r="J40" s="17"/>
      <c r="K40" s="17"/>
      <c r="L40" s="20"/>
    </row>
    <row r="41" ht="25" customHeight="1" spans="1:12">
      <c r="A41" s="8" t="s">
        <v>188</v>
      </c>
      <c r="B41" s="4" t="s">
        <v>229</v>
      </c>
      <c r="C41" s="4" t="s">
        <v>230</v>
      </c>
      <c r="D41" s="5" t="s">
        <v>231</v>
      </c>
      <c r="E41" s="7"/>
      <c r="F41" s="5" t="s">
        <v>190</v>
      </c>
      <c r="G41" s="7"/>
      <c r="H41" s="5" t="s">
        <v>191</v>
      </c>
      <c r="I41" s="7"/>
      <c r="J41" s="5" t="s">
        <v>192</v>
      </c>
      <c r="K41" s="7"/>
      <c r="L41" s="4" t="s">
        <v>193</v>
      </c>
    </row>
    <row r="42" ht="25" customHeight="1" spans="1:12">
      <c r="A42" s="18"/>
      <c r="B42" s="19" t="s">
        <v>235</v>
      </c>
      <c r="C42" s="19" t="s">
        <v>236</v>
      </c>
      <c r="D42" s="16" t="s">
        <v>263</v>
      </c>
      <c r="E42" s="20"/>
      <c r="F42" s="5" t="s">
        <v>203</v>
      </c>
      <c r="G42" s="7"/>
      <c r="H42" s="5" t="s">
        <v>196</v>
      </c>
      <c r="I42" s="7"/>
      <c r="J42" s="5" t="s">
        <v>197</v>
      </c>
      <c r="K42" s="7"/>
      <c r="L42" s="4" t="s">
        <v>206</v>
      </c>
    </row>
    <row r="43" ht="25" customHeight="1" spans="1:12">
      <c r="A43" s="18"/>
      <c r="B43" s="19" t="s">
        <v>232</v>
      </c>
      <c r="C43" s="19" t="s">
        <v>264</v>
      </c>
      <c r="D43" s="16" t="s">
        <v>265</v>
      </c>
      <c r="E43" s="20"/>
      <c r="F43" s="5" t="s">
        <v>238</v>
      </c>
      <c r="G43" s="7"/>
      <c r="H43" s="5" t="s">
        <v>196</v>
      </c>
      <c r="I43" s="7"/>
      <c r="J43" s="5" t="s">
        <v>197</v>
      </c>
      <c r="K43" s="7"/>
      <c r="L43" s="4" t="s">
        <v>206</v>
      </c>
    </row>
    <row r="44" ht="25" customHeight="1" spans="1:12">
      <c r="A44" s="18"/>
      <c r="B44" s="19" t="s">
        <v>232</v>
      </c>
      <c r="C44" s="19" t="s">
        <v>233</v>
      </c>
      <c r="D44" s="16" t="s">
        <v>266</v>
      </c>
      <c r="E44" s="20"/>
      <c r="F44" s="5" t="s">
        <v>203</v>
      </c>
      <c r="G44" s="7"/>
      <c r="H44" s="5" t="s">
        <v>196</v>
      </c>
      <c r="I44" s="7"/>
      <c r="J44" s="5" t="s">
        <v>197</v>
      </c>
      <c r="K44" s="7"/>
      <c r="L44" s="4" t="s">
        <v>206</v>
      </c>
    </row>
    <row r="45" ht="25" customHeight="1" spans="1:12">
      <c r="A45" s="12"/>
      <c r="B45" s="19" t="s">
        <v>240</v>
      </c>
      <c r="C45" s="19" t="s">
        <v>254</v>
      </c>
      <c r="D45" s="16" t="s">
        <v>267</v>
      </c>
      <c r="E45" s="20"/>
      <c r="F45" s="5" t="s">
        <v>203</v>
      </c>
      <c r="G45" s="7"/>
      <c r="H45" s="5"/>
      <c r="I45" s="7"/>
      <c r="J45" s="5" t="s">
        <v>256</v>
      </c>
      <c r="K45" s="7"/>
      <c r="L45" s="4" t="s">
        <v>268</v>
      </c>
    </row>
  </sheetData>
  <mergeCells count="108">
    <mergeCell ref="A1:L1"/>
    <mergeCell ref="B2:J2"/>
    <mergeCell ref="K2:L2"/>
    <mergeCell ref="B3:F3"/>
    <mergeCell ref="G3:H3"/>
    <mergeCell ref="I3:L3"/>
    <mergeCell ref="G4:H4"/>
    <mergeCell ref="I4:L4"/>
    <mergeCell ref="G5:H5"/>
    <mergeCell ref="I5:L5"/>
    <mergeCell ref="B6:L6"/>
    <mergeCell ref="B7:L7"/>
    <mergeCell ref="B8:L8"/>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A17:L17"/>
    <mergeCell ref="B18:J18"/>
    <mergeCell ref="K18:L18"/>
    <mergeCell ref="B19:F19"/>
    <mergeCell ref="G19:H19"/>
    <mergeCell ref="I19:L19"/>
    <mergeCell ref="G20:H20"/>
    <mergeCell ref="I20:L20"/>
    <mergeCell ref="G21:H21"/>
    <mergeCell ref="I21:L21"/>
    <mergeCell ref="B22:L22"/>
    <mergeCell ref="B23:L23"/>
    <mergeCell ref="B24:L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A33:L33"/>
    <mergeCell ref="B34:J34"/>
    <mergeCell ref="K34:L34"/>
    <mergeCell ref="B35:F35"/>
    <mergeCell ref="G35:H35"/>
    <mergeCell ref="I35:L35"/>
    <mergeCell ref="G36:H36"/>
    <mergeCell ref="I36:L36"/>
    <mergeCell ref="G37:H37"/>
    <mergeCell ref="I37:L37"/>
    <mergeCell ref="B38:L38"/>
    <mergeCell ref="B39:L39"/>
    <mergeCell ref="B40:L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A4:A5"/>
    <mergeCell ref="A9:A13"/>
    <mergeCell ref="A20:A21"/>
    <mergeCell ref="A25:A29"/>
    <mergeCell ref="A36:A37"/>
    <mergeCell ref="A41:A45"/>
    <mergeCell ref="B4:F5"/>
    <mergeCell ref="B20:F21"/>
    <mergeCell ref="B36:F3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workbookViewId="0">
      <selection activeCell="H13" sqref="H13"/>
    </sheetView>
  </sheetViews>
  <sheetFormatPr defaultColWidth="10" defaultRowHeight="13.5" outlineLevelCol="7"/>
  <cols>
    <col min="1" max="1" width="0.25" customWidth="1"/>
    <col min="2" max="2" width="22.25" customWidth="1"/>
    <col min="3" max="3" width="15.375" customWidth="1"/>
    <col min="4" max="4" width="23.75" customWidth="1"/>
    <col min="5" max="5" width="15.125" customWidth="1"/>
    <col min="6" max="6" width="18" customWidth="1"/>
    <col min="7" max="7" width="20.5" customWidth="1"/>
    <col min="8" max="8" width="21.5" customWidth="1"/>
    <col min="9" max="12" width="9.75" customWidth="1"/>
  </cols>
  <sheetData>
    <row r="1" ht="16.35" customHeight="1" spans="1:2">
      <c r="A1" s="25"/>
      <c r="B1" s="26" t="s">
        <v>6</v>
      </c>
    </row>
    <row r="2" ht="16.35" customHeight="1"/>
    <row r="3" ht="40.5" customHeight="1" spans="2:8">
      <c r="B3" s="27" t="s">
        <v>7</v>
      </c>
      <c r="C3" s="27"/>
      <c r="D3" s="27"/>
      <c r="E3" s="27"/>
      <c r="F3" s="27"/>
      <c r="G3" s="27"/>
      <c r="H3" s="27"/>
    </row>
    <row r="4" ht="23.25" customHeight="1" spans="8:8">
      <c r="H4" s="61" t="s">
        <v>8</v>
      </c>
    </row>
    <row r="5" ht="43.15" customHeight="1" spans="2:8">
      <c r="B5" s="50" t="s">
        <v>9</v>
      </c>
      <c r="C5" s="50"/>
      <c r="D5" s="50" t="s">
        <v>10</v>
      </c>
      <c r="E5" s="50"/>
      <c r="F5" s="50"/>
      <c r="G5" s="50"/>
      <c r="H5" s="50"/>
    </row>
    <row r="6" ht="43.15" customHeight="1" spans="2:8">
      <c r="B6" s="62" t="s">
        <v>11</v>
      </c>
      <c r="C6" s="62" t="s">
        <v>12</v>
      </c>
      <c r="D6" s="62" t="s">
        <v>11</v>
      </c>
      <c r="E6" s="62" t="s">
        <v>13</v>
      </c>
      <c r="F6" s="50" t="s">
        <v>14</v>
      </c>
      <c r="G6" s="50" t="s">
        <v>15</v>
      </c>
      <c r="H6" s="50" t="s">
        <v>16</v>
      </c>
    </row>
    <row r="7" ht="24.2" customHeight="1" spans="2:8">
      <c r="B7" s="30" t="s">
        <v>17</v>
      </c>
      <c r="C7" s="63">
        <v>3195.15</v>
      </c>
      <c r="D7" s="30" t="s">
        <v>18</v>
      </c>
      <c r="E7" s="63">
        <v>3195.15</v>
      </c>
      <c r="F7" s="63">
        <v>3195.15</v>
      </c>
      <c r="G7" s="101"/>
      <c r="H7" s="101"/>
    </row>
    <row r="8" ht="23.25" customHeight="1" spans="2:8">
      <c r="B8" s="52" t="s">
        <v>19</v>
      </c>
      <c r="C8" s="102">
        <v>3195.15</v>
      </c>
      <c r="D8" s="52" t="s">
        <v>20</v>
      </c>
      <c r="E8" s="102">
        <v>2797.25</v>
      </c>
      <c r="F8" s="102">
        <v>2797.25</v>
      </c>
      <c r="G8" s="65"/>
      <c r="H8" s="65"/>
    </row>
    <row r="9" ht="23.25" customHeight="1" spans="2:8">
      <c r="B9" s="52" t="s">
        <v>21</v>
      </c>
      <c r="C9" s="102"/>
      <c r="D9" s="52" t="s">
        <v>22</v>
      </c>
      <c r="E9" s="102">
        <v>157.4</v>
      </c>
      <c r="F9" s="102">
        <v>157.4</v>
      </c>
      <c r="G9" s="65"/>
      <c r="H9" s="65"/>
    </row>
    <row r="10" ht="23.25" customHeight="1" spans="2:8">
      <c r="B10" s="52" t="s">
        <v>23</v>
      </c>
      <c r="C10" s="102"/>
      <c r="D10" s="52" t="s">
        <v>24</v>
      </c>
      <c r="E10" s="102">
        <v>138.72</v>
      </c>
      <c r="F10" s="102">
        <v>138.72</v>
      </c>
      <c r="G10" s="65"/>
      <c r="H10" s="65"/>
    </row>
    <row r="11" ht="23.25" customHeight="1" spans="2:8">
      <c r="B11" s="52"/>
      <c r="C11" s="102"/>
      <c r="D11" s="52" t="s">
        <v>25</v>
      </c>
      <c r="E11" s="102">
        <v>101.78</v>
      </c>
      <c r="F11" s="102">
        <v>101.78</v>
      </c>
      <c r="G11" s="65"/>
      <c r="H11" s="65"/>
    </row>
    <row r="12" ht="20.65" customHeight="1" spans="2:8">
      <c r="B12" s="103"/>
      <c r="C12" s="102"/>
      <c r="D12" s="103"/>
      <c r="E12" s="102"/>
      <c r="F12" s="102"/>
      <c r="G12" s="104"/>
      <c r="H12" s="104"/>
    </row>
    <row r="13" ht="22.35" customHeight="1" spans="2:8">
      <c r="B13" s="31" t="s">
        <v>26</v>
      </c>
      <c r="C13" s="102"/>
      <c r="D13" s="31" t="s">
        <v>27</v>
      </c>
      <c r="E13" s="102"/>
      <c r="F13" s="102"/>
      <c r="G13" s="104"/>
      <c r="H13" s="104"/>
    </row>
    <row r="14" ht="21.6" customHeight="1" spans="2:8">
      <c r="B14" s="105" t="s">
        <v>28</v>
      </c>
      <c r="C14" s="102"/>
      <c r="D14" s="103"/>
      <c r="E14" s="102"/>
      <c r="F14" s="102"/>
      <c r="G14" s="104"/>
      <c r="H14" s="104"/>
    </row>
    <row r="15" ht="20.65" customHeight="1" spans="2:8">
      <c r="B15" s="105" t="s">
        <v>29</v>
      </c>
      <c r="C15" s="102"/>
      <c r="D15" s="103"/>
      <c r="E15" s="102"/>
      <c r="F15" s="102"/>
      <c r="G15" s="104"/>
      <c r="H15" s="104"/>
    </row>
    <row r="16" ht="20.65" customHeight="1" spans="2:8">
      <c r="B16" s="105" t="s">
        <v>30</v>
      </c>
      <c r="C16" s="102"/>
      <c r="D16" s="103"/>
      <c r="E16" s="102"/>
      <c r="F16" s="102"/>
      <c r="G16" s="104"/>
      <c r="H16" s="104"/>
    </row>
    <row r="17" ht="20.65" customHeight="1" spans="2:8">
      <c r="B17" s="103"/>
      <c r="C17" s="102"/>
      <c r="D17" s="103"/>
      <c r="E17" s="102"/>
      <c r="F17" s="102"/>
      <c r="G17" s="104"/>
      <c r="H17" s="104"/>
    </row>
    <row r="18" ht="24.2" customHeight="1" spans="2:8">
      <c r="B18" s="30" t="s">
        <v>31</v>
      </c>
      <c r="C18" s="63">
        <v>3195.15</v>
      </c>
      <c r="D18" s="30" t="s">
        <v>32</v>
      </c>
      <c r="E18" s="63">
        <v>3195.15</v>
      </c>
      <c r="F18" s="63">
        <v>3195.15</v>
      </c>
      <c r="G18" s="101"/>
      <c r="H18" s="101"/>
    </row>
  </sheetData>
  <mergeCells count="3">
    <mergeCell ref="B3:H3"/>
    <mergeCell ref="B5:C5"/>
    <mergeCell ref="D5:H5"/>
  </mergeCells>
  <printOptions horizontalCentered="1"/>
  <pageMargins left="0.078740157480315" right="0.078740157480315" top="0.393700787401575" bottom="0.078740157480315" header="0" footer="0"/>
  <pageSetup paperSize="9" scale="81"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opLeftCell="A7" workbookViewId="0">
      <selection activeCell="D11" sqref="D11"/>
    </sheetView>
  </sheetViews>
  <sheetFormatPr defaultColWidth="10" defaultRowHeight="13.5" outlineLevelCol="5"/>
  <cols>
    <col min="1" max="1" width="0.125" customWidth="1"/>
    <col min="2" max="2" width="14.75" customWidth="1"/>
    <col min="3" max="3" width="37.75" customWidth="1"/>
    <col min="4" max="4" width="17.375" customWidth="1"/>
    <col min="5" max="5" width="18.375" customWidth="1"/>
    <col min="6" max="6" width="13.375" customWidth="1"/>
    <col min="7" max="7" width="9.75" customWidth="1"/>
  </cols>
  <sheetData>
    <row r="1" ht="16.35" customHeight="1" spans="1:6">
      <c r="A1" s="25"/>
      <c r="B1" s="26" t="s">
        <v>33</v>
      </c>
      <c r="C1" s="25"/>
      <c r="D1" s="25"/>
      <c r="E1" s="25"/>
      <c r="F1" s="25"/>
    </row>
    <row r="2" ht="16.35" customHeight="1" spans="2:6">
      <c r="B2" s="96" t="s">
        <v>34</v>
      </c>
      <c r="C2" s="96"/>
      <c r="D2" s="96"/>
      <c r="E2" s="96"/>
      <c r="F2" s="96"/>
    </row>
    <row r="3" ht="16.35" customHeight="1" spans="2:6">
      <c r="B3" s="96"/>
      <c r="C3" s="96"/>
      <c r="D3" s="96"/>
      <c r="E3" s="96"/>
      <c r="F3" s="96"/>
    </row>
    <row r="4" ht="16.35" customHeight="1" spans="2:6">
      <c r="B4" s="25"/>
      <c r="C4" s="25"/>
      <c r="D4" s="25"/>
      <c r="E4" s="25"/>
      <c r="F4" s="25"/>
    </row>
    <row r="5" ht="20.65" customHeight="1" spans="2:6">
      <c r="B5" s="25"/>
      <c r="C5" s="25"/>
      <c r="D5" s="25"/>
      <c r="E5" s="25"/>
      <c r="F5" s="47" t="s">
        <v>8</v>
      </c>
    </row>
    <row r="6" ht="34.5" customHeight="1" spans="2:6">
      <c r="B6" s="97" t="s">
        <v>35</v>
      </c>
      <c r="C6" s="97"/>
      <c r="D6" s="97" t="s">
        <v>36</v>
      </c>
      <c r="E6" s="97"/>
      <c r="F6" s="97"/>
    </row>
    <row r="7" ht="29.25" customHeight="1" spans="2:6">
      <c r="B7" s="97" t="s">
        <v>37</v>
      </c>
      <c r="C7" s="97" t="s">
        <v>38</v>
      </c>
      <c r="D7" s="97" t="s">
        <v>39</v>
      </c>
      <c r="E7" s="97" t="s">
        <v>40</v>
      </c>
      <c r="F7" s="97" t="s">
        <v>41</v>
      </c>
    </row>
    <row r="8" ht="25" customHeight="1" spans="2:6">
      <c r="B8" s="52"/>
      <c r="C8" s="51" t="s">
        <v>13</v>
      </c>
      <c r="D8" s="51">
        <f t="shared" ref="D8:D13" si="0">E8+F8</f>
        <v>3195.15</v>
      </c>
      <c r="E8" s="51">
        <f>E9+E13+E17+E20</f>
        <v>2382.21</v>
      </c>
      <c r="F8" s="51">
        <f>F9+F13+F17+F20</f>
        <v>812.94</v>
      </c>
    </row>
    <row r="9" s="100" customFormat="1" ht="25" customHeight="1" spans="2:6">
      <c r="B9" s="52" t="s">
        <v>42</v>
      </c>
      <c r="C9" s="52" t="s">
        <v>20</v>
      </c>
      <c r="D9" s="52">
        <f t="shared" ref="D9:F9" si="1">D11+D10</f>
        <v>3059.59</v>
      </c>
      <c r="E9" s="52">
        <v>1984.31</v>
      </c>
      <c r="F9" s="52">
        <v>812.94</v>
      </c>
    </row>
    <row r="10" s="100" customFormat="1" ht="25" customHeight="1" spans="2:6">
      <c r="B10" s="52" t="s">
        <v>43</v>
      </c>
      <c r="C10" s="52" t="s">
        <v>44</v>
      </c>
      <c r="D10" s="52">
        <f>D12+D11</f>
        <v>2797.25</v>
      </c>
      <c r="E10" s="52">
        <f>E12+E11</f>
        <v>1984.31</v>
      </c>
      <c r="F10" s="52">
        <f>F12+F11</f>
        <v>812.94</v>
      </c>
    </row>
    <row r="11" s="100" customFormat="1" ht="25" customHeight="1" spans="2:6">
      <c r="B11" s="52" t="s">
        <v>45</v>
      </c>
      <c r="C11" s="52" t="s">
        <v>46</v>
      </c>
      <c r="D11" s="52">
        <f t="shared" si="0"/>
        <v>262.34</v>
      </c>
      <c r="E11" s="52">
        <v>33.62</v>
      </c>
      <c r="F11" s="52">
        <v>228.72</v>
      </c>
    </row>
    <row r="12" s="100" customFormat="1" ht="25" customHeight="1" spans="2:6">
      <c r="B12" s="52" t="s">
        <v>47</v>
      </c>
      <c r="C12" s="52" t="s">
        <v>48</v>
      </c>
      <c r="D12" s="52">
        <f t="shared" si="0"/>
        <v>2534.91</v>
      </c>
      <c r="E12" s="52">
        <v>1950.69</v>
      </c>
      <c r="F12" s="52">
        <v>584.22</v>
      </c>
    </row>
    <row r="13" s="100" customFormat="1" ht="25" customHeight="1" spans="2:6">
      <c r="B13" s="52" t="s">
        <v>49</v>
      </c>
      <c r="C13" s="52" t="s">
        <v>24</v>
      </c>
      <c r="D13" s="52">
        <v>138.72</v>
      </c>
      <c r="E13" s="52">
        <v>138.72</v>
      </c>
      <c r="F13" s="52"/>
    </row>
    <row r="14" s="100" customFormat="1" ht="25" customHeight="1" spans="2:6">
      <c r="B14" s="52" t="s">
        <v>50</v>
      </c>
      <c r="C14" s="52" t="s">
        <v>51</v>
      </c>
      <c r="D14" s="52">
        <f t="shared" ref="D13:D23" si="2">E14+F14</f>
        <v>138.72</v>
      </c>
      <c r="E14" s="52">
        <f>E15+E16</f>
        <v>138.72</v>
      </c>
      <c r="F14" s="52"/>
    </row>
    <row r="15" s="100" customFormat="1" ht="25" customHeight="1" spans="2:6">
      <c r="B15" s="52" t="s">
        <v>52</v>
      </c>
      <c r="C15" s="52" t="s">
        <v>53</v>
      </c>
      <c r="D15" s="52">
        <f t="shared" si="2"/>
        <v>92.48</v>
      </c>
      <c r="E15" s="52">
        <v>92.48</v>
      </c>
      <c r="F15" s="52"/>
    </row>
    <row r="16" s="100" customFormat="1" ht="25" customHeight="1" spans="2:6">
      <c r="B16" s="52" t="s">
        <v>54</v>
      </c>
      <c r="C16" s="52" t="s">
        <v>55</v>
      </c>
      <c r="D16" s="52">
        <f t="shared" si="2"/>
        <v>46.24</v>
      </c>
      <c r="E16" s="52">
        <v>46.24</v>
      </c>
      <c r="F16" s="52"/>
    </row>
    <row r="17" s="100" customFormat="1" ht="25" customHeight="1" spans="2:6">
      <c r="B17" s="52" t="s">
        <v>56</v>
      </c>
      <c r="C17" s="52" t="s">
        <v>25</v>
      </c>
      <c r="D17" s="52">
        <f t="shared" si="2"/>
        <v>101.78</v>
      </c>
      <c r="E17" s="52">
        <v>101.78</v>
      </c>
      <c r="F17" s="52"/>
    </row>
    <row r="18" s="100" customFormat="1" ht="25" customHeight="1" spans="2:6">
      <c r="B18" s="52" t="s">
        <v>57</v>
      </c>
      <c r="C18" s="52" t="s">
        <v>58</v>
      </c>
      <c r="D18" s="52">
        <f t="shared" si="2"/>
        <v>101.78</v>
      </c>
      <c r="E18" s="52">
        <v>101.78</v>
      </c>
      <c r="F18" s="52"/>
    </row>
    <row r="19" s="100" customFormat="1" ht="25" customHeight="1" spans="2:6">
      <c r="B19" s="52" t="s">
        <v>59</v>
      </c>
      <c r="C19" s="52" t="s">
        <v>60</v>
      </c>
      <c r="D19" s="52">
        <f t="shared" si="2"/>
        <v>101.78</v>
      </c>
      <c r="E19" s="52">
        <v>101.78</v>
      </c>
      <c r="F19" s="52"/>
    </row>
    <row r="20" s="100" customFormat="1" ht="25" customHeight="1" spans="2:6">
      <c r="B20" s="52" t="s">
        <v>61</v>
      </c>
      <c r="C20" s="52" t="s">
        <v>22</v>
      </c>
      <c r="D20" s="52">
        <v>157.4</v>
      </c>
      <c r="E20" s="52">
        <v>157.4</v>
      </c>
      <c r="F20" s="52"/>
    </row>
    <row r="21" s="100" customFormat="1" ht="25" customHeight="1" spans="2:6">
      <c r="B21" s="52" t="s">
        <v>62</v>
      </c>
      <c r="C21" s="52" t="s">
        <v>63</v>
      </c>
      <c r="D21" s="52">
        <f t="shared" si="2"/>
        <v>157.4</v>
      </c>
      <c r="E21" s="52">
        <f>E22+E23</f>
        <v>157.4</v>
      </c>
      <c r="F21" s="52"/>
    </row>
    <row r="22" s="100" customFormat="1" ht="25" customHeight="1" spans="2:6">
      <c r="B22" s="52" t="s">
        <v>64</v>
      </c>
      <c r="C22" s="52" t="s">
        <v>65</v>
      </c>
      <c r="D22" s="52">
        <f t="shared" si="2"/>
        <v>69.36</v>
      </c>
      <c r="E22" s="52">
        <v>69.36</v>
      </c>
      <c r="F22" s="52"/>
    </row>
    <row r="23" s="100" customFormat="1" ht="25" customHeight="1" spans="2:6">
      <c r="B23" s="52" t="s">
        <v>66</v>
      </c>
      <c r="C23" s="52" t="s">
        <v>67</v>
      </c>
      <c r="D23" s="52">
        <f t="shared" si="2"/>
        <v>88.04</v>
      </c>
      <c r="E23" s="52">
        <v>88.04</v>
      </c>
      <c r="F23" s="52"/>
    </row>
    <row r="24" s="100" customFormat="1"/>
    <row r="25" s="100" customFormat="1"/>
  </sheetData>
  <mergeCells count="3">
    <mergeCell ref="B6:C6"/>
    <mergeCell ref="D6:F6"/>
    <mergeCell ref="B2:F3"/>
  </mergeCells>
  <printOptions horizontalCentered="1"/>
  <pageMargins left="0.078740157480315" right="0.078740157480315" top="0.393700787401575" bottom="0.078740157480315"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opLeftCell="A4" workbookViewId="0">
      <selection activeCell="C8" sqref="C8"/>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 min="7" max="7" width="9.75" customWidth="1"/>
  </cols>
  <sheetData>
    <row r="1" ht="18.2" customHeight="1" spans="1:6">
      <c r="A1" s="25"/>
      <c r="B1" s="99" t="s">
        <v>68</v>
      </c>
      <c r="C1" s="64"/>
      <c r="D1" s="64"/>
      <c r="E1" s="64"/>
      <c r="F1" s="64"/>
    </row>
    <row r="2" ht="16.35" customHeight="1" spans="2:6">
      <c r="B2" s="70" t="s">
        <v>69</v>
      </c>
      <c r="C2" s="70"/>
      <c r="D2" s="70"/>
      <c r="E2" s="70"/>
      <c r="F2" s="70"/>
    </row>
    <row r="3" ht="16.35" customHeight="1" spans="2:6">
      <c r="B3" s="70"/>
      <c r="C3" s="70"/>
      <c r="D3" s="70"/>
      <c r="E3" s="70"/>
      <c r="F3" s="70"/>
    </row>
    <row r="4" ht="16.35" customHeight="1" spans="2:6">
      <c r="B4" s="64"/>
      <c r="C4" s="64"/>
      <c r="D4" s="64"/>
      <c r="E4" s="64"/>
      <c r="F4" s="64"/>
    </row>
    <row r="5" ht="19.9" customHeight="1" spans="2:6">
      <c r="B5" s="64"/>
      <c r="C5" s="64"/>
      <c r="D5" s="64"/>
      <c r="E5" s="64"/>
      <c r="F5" s="47" t="s">
        <v>8</v>
      </c>
    </row>
    <row r="6" ht="36.2" customHeight="1" spans="2:6">
      <c r="B6" s="91" t="s">
        <v>70</v>
      </c>
      <c r="C6" s="91"/>
      <c r="D6" s="91" t="s">
        <v>71</v>
      </c>
      <c r="E6" s="91"/>
      <c r="F6" s="91"/>
    </row>
    <row r="7" ht="27.6" customHeight="1" spans="2:6">
      <c r="B7" s="91" t="s">
        <v>72</v>
      </c>
      <c r="C7" s="91" t="s">
        <v>38</v>
      </c>
      <c r="D7" s="91" t="s">
        <v>39</v>
      </c>
      <c r="E7" s="91" t="s">
        <v>73</v>
      </c>
      <c r="F7" s="91" t="s">
        <v>74</v>
      </c>
    </row>
    <row r="8" ht="19.9" customHeight="1" spans="2:6">
      <c r="B8" s="52"/>
      <c r="C8" s="51" t="s">
        <v>13</v>
      </c>
      <c r="D8" s="51">
        <f>E8+F8</f>
        <v>2382.21</v>
      </c>
      <c r="E8" s="51">
        <f>E9+E38</f>
        <v>1596.55</v>
      </c>
      <c r="F8" s="51">
        <f>F19</f>
        <v>785.66</v>
      </c>
    </row>
    <row r="9" ht="22" customHeight="1" spans="2:6">
      <c r="B9" s="52" t="s">
        <v>75</v>
      </c>
      <c r="C9" s="52" t="s">
        <v>76</v>
      </c>
      <c r="D9" s="52">
        <v>1596.53</v>
      </c>
      <c r="E9" s="52">
        <v>1596.53</v>
      </c>
      <c r="F9" s="52"/>
    </row>
    <row r="10" ht="22" customHeight="1" spans="2:6">
      <c r="B10" s="52" t="s">
        <v>77</v>
      </c>
      <c r="C10" s="52" t="s">
        <v>78</v>
      </c>
      <c r="D10" s="52">
        <v>251.28</v>
      </c>
      <c r="E10" s="52">
        <v>251.28</v>
      </c>
      <c r="F10" s="52"/>
    </row>
    <row r="11" ht="22" customHeight="1" spans="2:6">
      <c r="B11" s="52" t="s">
        <v>79</v>
      </c>
      <c r="C11" s="52" t="s">
        <v>80</v>
      </c>
      <c r="D11" s="52">
        <v>100.66</v>
      </c>
      <c r="E11" s="52">
        <v>100.66</v>
      </c>
      <c r="F11" s="52"/>
    </row>
    <row r="12" ht="22" customHeight="1" spans="2:6">
      <c r="B12" s="52" t="s">
        <v>81</v>
      </c>
      <c r="C12" s="52" t="s">
        <v>82</v>
      </c>
      <c r="D12" s="52">
        <v>931.83</v>
      </c>
      <c r="E12" s="52">
        <v>931.83</v>
      </c>
      <c r="F12" s="52"/>
    </row>
    <row r="13" ht="22" customHeight="1" spans="2:6">
      <c r="B13" s="52" t="s">
        <v>83</v>
      </c>
      <c r="C13" s="52" t="s">
        <v>84</v>
      </c>
      <c r="D13" s="52">
        <v>92.48</v>
      </c>
      <c r="E13" s="52">
        <v>92.48</v>
      </c>
      <c r="F13" s="52"/>
    </row>
    <row r="14" ht="22" customHeight="1" spans="2:6">
      <c r="B14" s="52" t="s">
        <v>85</v>
      </c>
      <c r="C14" s="52" t="s">
        <v>86</v>
      </c>
      <c r="D14" s="52">
        <v>46.24</v>
      </c>
      <c r="E14" s="52">
        <v>46.24</v>
      </c>
      <c r="F14" s="52"/>
    </row>
    <row r="15" ht="22" customHeight="1" spans="2:6">
      <c r="B15" s="52" t="s">
        <v>87</v>
      </c>
      <c r="C15" s="52" t="s">
        <v>88</v>
      </c>
      <c r="D15" s="52">
        <v>57.8</v>
      </c>
      <c r="E15" s="52">
        <v>57.8</v>
      </c>
      <c r="F15" s="52"/>
    </row>
    <row r="16" ht="22" customHeight="1" spans="2:6">
      <c r="B16" s="52" t="s">
        <v>89</v>
      </c>
      <c r="C16" s="52" t="s">
        <v>90</v>
      </c>
      <c r="D16" s="52">
        <v>2.9</v>
      </c>
      <c r="E16" s="52">
        <v>2.9</v>
      </c>
      <c r="F16" s="52"/>
    </row>
    <row r="17" ht="22" customHeight="1" spans="2:6">
      <c r="B17" s="52" t="s">
        <v>91</v>
      </c>
      <c r="C17" s="52" t="s">
        <v>92</v>
      </c>
      <c r="D17" s="52">
        <v>69.36</v>
      </c>
      <c r="E17" s="52">
        <v>69.36</v>
      </c>
      <c r="F17" s="52"/>
    </row>
    <row r="18" ht="22" customHeight="1" spans="2:6">
      <c r="B18" s="52" t="s">
        <v>93</v>
      </c>
      <c r="C18" s="52" t="s">
        <v>94</v>
      </c>
      <c r="D18" s="52">
        <v>43.98</v>
      </c>
      <c r="E18" s="52">
        <v>43.98</v>
      </c>
      <c r="F18" s="52"/>
    </row>
    <row r="19" ht="22" customHeight="1" spans="2:6">
      <c r="B19" s="52" t="s">
        <v>95</v>
      </c>
      <c r="C19" s="52" t="s">
        <v>96</v>
      </c>
      <c r="D19" s="52">
        <v>785.66</v>
      </c>
      <c r="E19" s="52"/>
      <c r="F19" s="52">
        <v>785.66</v>
      </c>
    </row>
    <row r="20" ht="22" customHeight="1" spans="2:6">
      <c r="B20" s="52" t="s">
        <v>97</v>
      </c>
      <c r="C20" s="52" t="s">
        <v>98</v>
      </c>
      <c r="D20" s="52">
        <v>60</v>
      </c>
      <c r="E20" s="52"/>
      <c r="F20" s="52">
        <v>60</v>
      </c>
    </row>
    <row r="21" ht="22" customHeight="1" spans="2:6">
      <c r="B21" s="52" t="s">
        <v>99</v>
      </c>
      <c r="C21" s="52" t="s">
        <v>100</v>
      </c>
      <c r="D21" s="52">
        <v>45</v>
      </c>
      <c r="E21" s="52"/>
      <c r="F21" s="52">
        <v>45</v>
      </c>
    </row>
    <row r="22" ht="22" customHeight="1" spans="2:6">
      <c r="B22" s="52" t="s">
        <v>101</v>
      </c>
      <c r="C22" s="52" t="s">
        <v>102</v>
      </c>
      <c r="D22" s="52">
        <v>3</v>
      </c>
      <c r="E22" s="52"/>
      <c r="F22" s="52">
        <v>3</v>
      </c>
    </row>
    <row r="23" ht="22" customHeight="1" spans="2:6">
      <c r="B23" s="52" t="s">
        <v>103</v>
      </c>
      <c r="C23" s="52" t="s">
        <v>104</v>
      </c>
      <c r="D23" s="52">
        <v>0.6</v>
      </c>
      <c r="E23" s="52"/>
      <c r="F23" s="52">
        <v>0.6</v>
      </c>
    </row>
    <row r="24" ht="22" customHeight="1" spans="2:6">
      <c r="B24" s="52" t="s">
        <v>105</v>
      </c>
      <c r="C24" s="52" t="s">
        <v>106</v>
      </c>
      <c r="D24" s="52">
        <v>20</v>
      </c>
      <c r="E24" s="52"/>
      <c r="F24" s="52">
        <v>20</v>
      </c>
    </row>
    <row r="25" ht="22" customHeight="1" spans="2:6">
      <c r="B25" s="52" t="s">
        <v>107</v>
      </c>
      <c r="C25" s="52" t="s">
        <v>108</v>
      </c>
      <c r="D25" s="52">
        <v>35</v>
      </c>
      <c r="E25" s="52"/>
      <c r="F25" s="52">
        <v>35</v>
      </c>
    </row>
    <row r="26" ht="22" customHeight="1" spans="2:6">
      <c r="B26" s="52" t="s">
        <v>109</v>
      </c>
      <c r="C26" s="52" t="s">
        <v>110</v>
      </c>
      <c r="D26" s="52">
        <v>5</v>
      </c>
      <c r="E26" s="52"/>
      <c r="F26" s="52">
        <v>5</v>
      </c>
    </row>
    <row r="27" ht="22" customHeight="1" spans="2:6">
      <c r="B27" s="52" t="s">
        <v>111</v>
      </c>
      <c r="C27" s="52" t="s">
        <v>112</v>
      </c>
      <c r="D27" s="52">
        <v>179.14</v>
      </c>
      <c r="E27" s="52"/>
      <c r="F27" s="52">
        <v>179.14</v>
      </c>
    </row>
    <row r="28" ht="22" customHeight="1" spans="2:6">
      <c r="B28" s="52" t="s">
        <v>113</v>
      </c>
      <c r="C28" s="52" t="s">
        <v>114</v>
      </c>
      <c r="D28" s="52">
        <v>27</v>
      </c>
      <c r="E28" s="52"/>
      <c r="F28" s="52">
        <v>27</v>
      </c>
    </row>
    <row r="29" ht="22" customHeight="1" spans="2:6">
      <c r="B29" s="52">
        <v>30213</v>
      </c>
      <c r="C29" s="52" t="s">
        <v>115</v>
      </c>
      <c r="D29" s="52">
        <v>30</v>
      </c>
      <c r="E29" s="52"/>
      <c r="F29" s="52">
        <v>30</v>
      </c>
    </row>
    <row r="30" ht="22" customHeight="1" spans="2:6">
      <c r="B30" s="52">
        <v>30216</v>
      </c>
      <c r="C30" s="52" t="s">
        <v>116</v>
      </c>
      <c r="D30" s="52">
        <v>26.77</v>
      </c>
      <c r="E30" s="52"/>
      <c r="F30" s="52">
        <v>26.77</v>
      </c>
    </row>
    <row r="31" ht="22" customHeight="1" spans="2:6">
      <c r="B31" s="52">
        <v>30218</v>
      </c>
      <c r="C31" s="52" t="s">
        <v>117</v>
      </c>
      <c r="D31" s="52">
        <v>5</v>
      </c>
      <c r="E31" s="52"/>
      <c r="F31" s="52">
        <v>5</v>
      </c>
    </row>
    <row r="32" ht="22" customHeight="1" spans="2:6">
      <c r="B32" s="52" t="s">
        <v>118</v>
      </c>
      <c r="C32" s="52" t="s">
        <v>119</v>
      </c>
      <c r="D32" s="52">
        <v>25</v>
      </c>
      <c r="E32" s="52"/>
      <c r="F32" s="52">
        <v>25</v>
      </c>
    </row>
    <row r="33" ht="22" customHeight="1" spans="2:6">
      <c r="B33" s="52" t="s">
        <v>120</v>
      </c>
      <c r="C33" s="52" t="s">
        <v>121</v>
      </c>
      <c r="D33" s="52">
        <v>60</v>
      </c>
      <c r="E33" s="52"/>
      <c r="F33" s="52">
        <v>60</v>
      </c>
    </row>
    <row r="34" ht="22" customHeight="1" spans="2:6">
      <c r="B34" s="52" t="s">
        <v>122</v>
      </c>
      <c r="C34" s="52" t="s">
        <v>123</v>
      </c>
      <c r="D34" s="52">
        <v>11.56</v>
      </c>
      <c r="E34" s="52"/>
      <c r="F34" s="52">
        <v>11.56</v>
      </c>
    </row>
    <row r="35" ht="22" customHeight="1" spans="2:6">
      <c r="B35" s="52" t="s">
        <v>124</v>
      </c>
      <c r="C35" s="52" t="s">
        <v>125</v>
      </c>
      <c r="D35" s="52">
        <v>7.54</v>
      </c>
      <c r="E35" s="52"/>
      <c r="F35" s="52">
        <v>7.54</v>
      </c>
    </row>
    <row r="36" ht="22" customHeight="1" spans="2:6">
      <c r="B36" s="52" t="s">
        <v>126</v>
      </c>
      <c r="C36" s="52" t="s">
        <v>127</v>
      </c>
      <c r="D36" s="52">
        <v>4.6</v>
      </c>
      <c r="E36" s="52"/>
      <c r="F36" s="52">
        <v>4.6</v>
      </c>
    </row>
    <row r="37" ht="22" customHeight="1" spans="2:6">
      <c r="B37" s="52" t="s">
        <v>128</v>
      </c>
      <c r="C37" s="52" t="s">
        <v>129</v>
      </c>
      <c r="D37" s="52">
        <v>240.45</v>
      </c>
      <c r="E37" s="52"/>
      <c r="F37" s="52">
        <v>240.45</v>
      </c>
    </row>
    <row r="38" ht="22" customHeight="1" spans="2:6">
      <c r="B38" s="52" t="s">
        <v>130</v>
      </c>
      <c r="C38" s="52" t="s">
        <v>131</v>
      </c>
      <c r="D38" s="52">
        <v>0.02</v>
      </c>
      <c r="E38" s="52">
        <v>0.02</v>
      </c>
      <c r="F38" s="52"/>
    </row>
    <row r="39" ht="22" customHeight="1" spans="2:6">
      <c r="B39" s="52" t="s">
        <v>132</v>
      </c>
      <c r="C39" s="52" t="s">
        <v>133</v>
      </c>
      <c r="D39" s="52">
        <v>0.02</v>
      </c>
      <c r="E39" s="52">
        <v>0.02</v>
      </c>
      <c r="F39" s="52"/>
    </row>
    <row r="40" ht="22" customHeight="1"/>
  </sheetData>
  <mergeCells count="3">
    <mergeCell ref="B6:C6"/>
    <mergeCell ref="D6:F6"/>
    <mergeCell ref="B2:F3"/>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E22" sqref="E22"/>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 min="8" max="8" width="9.75" customWidth="1"/>
  </cols>
  <sheetData>
    <row r="1" ht="16.35" customHeight="1" spans="1:2">
      <c r="A1" s="25"/>
      <c r="B1" s="26" t="s">
        <v>134</v>
      </c>
    </row>
    <row r="2" ht="16.35" customHeight="1" spans="2:7">
      <c r="B2" s="96" t="s">
        <v>135</v>
      </c>
      <c r="C2" s="96"/>
      <c r="D2" s="96"/>
      <c r="E2" s="96"/>
      <c r="F2" s="96"/>
      <c r="G2" s="96"/>
    </row>
    <row r="3" ht="16.35" customHeight="1" spans="2:7">
      <c r="B3" s="96"/>
      <c r="C3" s="96"/>
      <c r="D3" s="96"/>
      <c r="E3" s="96"/>
      <c r="F3" s="96"/>
      <c r="G3" s="96"/>
    </row>
    <row r="4" ht="16.35" customHeight="1" spans="2:7">
      <c r="B4" s="96"/>
      <c r="C4" s="96"/>
      <c r="D4" s="96"/>
      <c r="E4" s="96"/>
      <c r="F4" s="96"/>
      <c r="G4" s="96"/>
    </row>
    <row r="5" ht="20.65" customHeight="1" spans="7:7">
      <c r="G5" s="47" t="s">
        <v>8</v>
      </c>
    </row>
    <row r="6" ht="38.85" customHeight="1" spans="2:7">
      <c r="B6" s="97" t="s">
        <v>36</v>
      </c>
      <c r="C6" s="97"/>
      <c r="D6" s="97"/>
      <c r="E6" s="97"/>
      <c r="F6" s="97"/>
      <c r="G6" s="97"/>
    </row>
    <row r="7" ht="36.2" customHeight="1" spans="2:7">
      <c r="B7" s="97" t="s">
        <v>13</v>
      </c>
      <c r="C7" s="97" t="s">
        <v>136</v>
      </c>
      <c r="D7" s="97" t="s">
        <v>137</v>
      </c>
      <c r="E7" s="97"/>
      <c r="F7" s="97"/>
      <c r="G7" s="97" t="s">
        <v>138</v>
      </c>
    </row>
    <row r="8" ht="36.2" customHeight="1" spans="2:7">
      <c r="B8" s="97"/>
      <c r="C8" s="97"/>
      <c r="D8" s="97" t="s">
        <v>139</v>
      </c>
      <c r="E8" s="97" t="s">
        <v>140</v>
      </c>
      <c r="F8" s="97" t="s">
        <v>141</v>
      </c>
      <c r="G8" s="97"/>
    </row>
    <row r="9" ht="25.9" customHeight="1" spans="2:7">
      <c r="B9" s="98">
        <v>4.6</v>
      </c>
      <c r="C9" s="98"/>
      <c r="D9" s="98">
        <v>4.6</v>
      </c>
      <c r="E9" s="98"/>
      <c r="F9" s="98">
        <v>4.6</v>
      </c>
      <c r="G9" s="32"/>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B16" sqref="B16:F16"/>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ht="16.35" customHeight="1" spans="1:6">
      <c r="A1" s="25"/>
      <c r="B1" s="68" t="s">
        <v>142</v>
      </c>
      <c r="C1" s="64"/>
      <c r="D1" s="64"/>
      <c r="E1" s="64"/>
      <c r="F1" s="64"/>
    </row>
    <row r="2" ht="24.95" customHeight="1" spans="2:6">
      <c r="B2" s="70" t="s">
        <v>143</v>
      </c>
      <c r="C2" s="70"/>
      <c r="D2" s="70"/>
      <c r="E2" s="70"/>
      <c r="F2" s="70"/>
    </row>
    <row r="3" ht="26.65" customHeight="1" spans="2:6">
      <c r="B3" s="70"/>
      <c r="C3" s="70"/>
      <c r="D3" s="70"/>
      <c r="E3" s="70"/>
      <c r="F3" s="70"/>
    </row>
    <row r="4" ht="16.35" customHeight="1" spans="2:6">
      <c r="B4" s="64"/>
      <c r="C4" s="64"/>
      <c r="D4" s="64"/>
      <c r="E4" s="64"/>
      <c r="F4" s="64"/>
    </row>
    <row r="5" ht="21.6" customHeight="1" spans="2:6">
      <c r="B5" s="64"/>
      <c r="C5" s="64"/>
      <c r="D5" s="64"/>
      <c r="E5" s="64"/>
      <c r="F5" s="47" t="s">
        <v>8</v>
      </c>
    </row>
    <row r="6" ht="33.6" customHeight="1" spans="2:6">
      <c r="B6" s="91" t="s">
        <v>37</v>
      </c>
      <c r="C6" s="91" t="s">
        <v>38</v>
      </c>
      <c r="D6" s="91" t="s">
        <v>144</v>
      </c>
      <c r="E6" s="91"/>
      <c r="F6" s="91"/>
    </row>
    <row r="7" ht="31.15" customHeight="1" spans="2:6">
      <c r="B7" s="91"/>
      <c r="C7" s="91"/>
      <c r="D7" s="91" t="s">
        <v>39</v>
      </c>
      <c r="E7" s="91" t="s">
        <v>40</v>
      </c>
      <c r="F7" s="91" t="s">
        <v>41</v>
      </c>
    </row>
    <row r="8" ht="20.65" customHeight="1" spans="2:6">
      <c r="B8" s="92" t="s">
        <v>13</v>
      </c>
      <c r="C8" s="92"/>
      <c r="D8" s="83"/>
      <c r="E8" s="83"/>
      <c r="F8" s="83"/>
    </row>
    <row r="9" ht="16.35" customHeight="1" spans="2:6">
      <c r="B9" s="93"/>
      <c r="C9" s="94"/>
      <c r="D9" s="86"/>
      <c r="E9" s="86"/>
      <c r="F9" s="86"/>
    </row>
    <row r="10" ht="16.35" customHeight="1" spans="2:6">
      <c r="B10" s="93"/>
      <c r="C10" s="94"/>
      <c r="D10" s="86"/>
      <c r="E10" s="86"/>
      <c r="F10" s="86"/>
    </row>
    <row r="11" ht="16.35" customHeight="1" spans="2:6">
      <c r="B11" s="93"/>
      <c r="C11" s="94"/>
      <c r="D11" s="86"/>
      <c r="E11" s="86"/>
      <c r="F11" s="86"/>
    </row>
    <row r="12" ht="16.35" customHeight="1" spans="2:6">
      <c r="B12" s="93"/>
      <c r="C12" s="94"/>
      <c r="D12" s="86"/>
      <c r="E12" s="86"/>
      <c r="F12" s="86"/>
    </row>
    <row r="13" ht="16.35" customHeight="1" spans="2:6">
      <c r="B13" s="93"/>
      <c r="C13" s="94"/>
      <c r="D13" s="86"/>
      <c r="E13" s="86"/>
      <c r="F13" s="86"/>
    </row>
    <row r="14" ht="16.35" customHeight="1" spans="2:6">
      <c r="B14" s="93"/>
      <c r="C14" s="94"/>
      <c r="D14" s="86"/>
      <c r="E14" s="86"/>
      <c r="F14" s="86"/>
    </row>
    <row r="15" ht="16.35" customHeight="1" spans="2:6">
      <c r="B15" s="93"/>
      <c r="C15" s="94"/>
      <c r="D15" s="86"/>
      <c r="E15" s="86"/>
      <c r="F15" s="86"/>
    </row>
    <row r="16" ht="26" customHeight="1" spans="2:6">
      <c r="B16" s="95" t="s">
        <v>145</v>
      </c>
      <c r="C16" s="95"/>
      <c r="D16" s="95"/>
      <c r="E16" s="95"/>
      <c r="F16" s="95"/>
    </row>
  </sheetData>
  <mergeCells count="6">
    <mergeCell ref="D6:F6"/>
    <mergeCell ref="B8:C8"/>
    <mergeCell ref="B16:F16"/>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workbookViewId="0">
      <selection activeCell="B10" sqref="B10"/>
    </sheetView>
  </sheetViews>
  <sheetFormatPr defaultColWidth="6.875" defaultRowHeight="11.25" outlineLevelCol="4"/>
  <cols>
    <col min="1" max="1" width="19.5" style="67" customWidth="1"/>
    <col min="2" max="2" width="39.875" style="67" customWidth="1"/>
    <col min="3" max="5" width="18.25" style="67" customWidth="1"/>
    <col min="6" max="256" width="6.875" style="67"/>
    <col min="257" max="257" width="19.5" style="67" customWidth="1"/>
    <col min="258" max="258" width="52.5" style="67" customWidth="1"/>
    <col min="259" max="261" width="18.25" style="67" customWidth="1"/>
    <col min="262" max="512" width="6.875" style="67"/>
    <col min="513" max="513" width="19.5" style="67" customWidth="1"/>
    <col min="514" max="514" width="52.5" style="67" customWidth="1"/>
    <col min="515" max="517" width="18.25" style="67" customWidth="1"/>
    <col min="518" max="768" width="6.875" style="67"/>
    <col min="769" max="769" width="19.5" style="67" customWidth="1"/>
    <col min="770" max="770" width="52.5" style="67" customWidth="1"/>
    <col min="771" max="773" width="18.25" style="67" customWidth="1"/>
    <col min="774" max="1024" width="6.875" style="67"/>
    <col min="1025" max="1025" width="19.5" style="67" customWidth="1"/>
    <col min="1026" max="1026" width="52.5" style="67" customWidth="1"/>
    <col min="1027" max="1029" width="18.25" style="67" customWidth="1"/>
    <col min="1030" max="1280" width="6.875" style="67"/>
    <col min="1281" max="1281" width="19.5" style="67" customWidth="1"/>
    <col min="1282" max="1282" width="52.5" style="67" customWidth="1"/>
    <col min="1283" max="1285" width="18.25" style="67" customWidth="1"/>
    <col min="1286" max="1536" width="6.875" style="67"/>
    <col min="1537" max="1537" width="19.5" style="67" customWidth="1"/>
    <col min="1538" max="1538" width="52.5" style="67" customWidth="1"/>
    <col min="1539" max="1541" width="18.25" style="67" customWidth="1"/>
    <col min="1542" max="1792" width="6.875" style="67"/>
    <col min="1793" max="1793" width="19.5" style="67" customWidth="1"/>
    <col min="1794" max="1794" width="52.5" style="67" customWidth="1"/>
    <col min="1795" max="1797" width="18.25" style="67" customWidth="1"/>
    <col min="1798" max="2048" width="6.875" style="67"/>
    <col min="2049" max="2049" width="19.5" style="67" customWidth="1"/>
    <col min="2050" max="2050" width="52.5" style="67" customWidth="1"/>
    <col min="2051" max="2053" width="18.25" style="67" customWidth="1"/>
    <col min="2054" max="2304" width="6.875" style="67"/>
    <col min="2305" max="2305" width="19.5" style="67" customWidth="1"/>
    <col min="2306" max="2306" width="52.5" style="67" customWidth="1"/>
    <col min="2307" max="2309" width="18.25" style="67" customWidth="1"/>
    <col min="2310" max="2560" width="6.875" style="67"/>
    <col min="2561" max="2561" width="19.5" style="67" customWidth="1"/>
    <col min="2562" max="2562" width="52.5" style="67" customWidth="1"/>
    <col min="2563" max="2565" width="18.25" style="67" customWidth="1"/>
    <col min="2566" max="2816" width="6.875" style="67"/>
    <col min="2817" max="2817" width="19.5" style="67" customWidth="1"/>
    <col min="2818" max="2818" width="52.5" style="67" customWidth="1"/>
    <col min="2819" max="2821" width="18.25" style="67" customWidth="1"/>
    <col min="2822" max="3072" width="6.875" style="67"/>
    <col min="3073" max="3073" width="19.5" style="67" customWidth="1"/>
    <col min="3074" max="3074" width="52.5" style="67" customWidth="1"/>
    <col min="3075" max="3077" width="18.25" style="67" customWidth="1"/>
    <col min="3078" max="3328" width="6.875" style="67"/>
    <col min="3329" max="3329" width="19.5" style="67" customWidth="1"/>
    <col min="3330" max="3330" width="52.5" style="67" customWidth="1"/>
    <col min="3331" max="3333" width="18.25" style="67" customWidth="1"/>
    <col min="3334" max="3584" width="6.875" style="67"/>
    <col min="3585" max="3585" width="19.5" style="67" customWidth="1"/>
    <col min="3586" max="3586" width="52.5" style="67" customWidth="1"/>
    <col min="3587" max="3589" width="18.25" style="67" customWidth="1"/>
    <col min="3590" max="3840" width="6.875" style="67"/>
    <col min="3841" max="3841" width="19.5" style="67" customWidth="1"/>
    <col min="3842" max="3842" width="52.5" style="67" customWidth="1"/>
    <col min="3843" max="3845" width="18.25" style="67" customWidth="1"/>
    <col min="3846" max="4096" width="6.875" style="67"/>
    <col min="4097" max="4097" width="19.5" style="67" customWidth="1"/>
    <col min="4098" max="4098" width="52.5" style="67" customWidth="1"/>
    <col min="4099" max="4101" width="18.25" style="67" customWidth="1"/>
    <col min="4102" max="4352" width="6.875" style="67"/>
    <col min="4353" max="4353" width="19.5" style="67" customWidth="1"/>
    <col min="4354" max="4354" width="52.5" style="67" customWidth="1"/>
    <col min="4355" max="4357" width="18.25" style="67" customWidth="1"/>
    <col min="4358" max="4608" width="6.875" style="67"/>
    <col min="4609" max="4609" width="19.5" style="67" customWidth="1"/>
    <col min="4610" max="4610" width="52.5" style="67" customWidth="1"/>
    <col min="4611" max="4613" width="18.25" style="67" customWidth="1"/>
    <col min="4614" max="4864" width="6.875" style="67"/>
    <col min="4865" max="4865" width="19.5" style="67" customWidth="1"/>
    <col min="4866" max="4866" width="52.5" style="67" customWidth="1"/>
    <col min="4867" max="4869" width="18.25" style="67" customWidth="1"/>
    <col min="4870" max="5120" width="6.875" style="67"/>
    <col min="5121" max="5121" width="19.5" style="67" customWidth="1"/>
    <col min="5122" max="5122" width="52.5" style="67" customWidth="1"/>
    <col min="5123" max="5125" width="18.25" style="67" customWidth="1"/>
    <col min="5126" max="5376" width="6.875" style="67"/>
    <col min="5377" max="5377" width="19.5" style="67" customWidth="1"/>
    <col min="5378" max="5378" width="52.5" style="67" customWidth="1"/>
    <col min="5379" max="5381" width="18.25" style="67" customWidth="1"/>
    <col min="5382" max="5632" width="6.875" style="67"/>
    <col min="5633" max="5633" width="19.5" style="67" customWidth="1"/>
    <col min="5634" max="5634" width="52.5" style="67" customWidth="1"/>
    <col min="5635" max="5637" width="18.25" style="67" customWidth="1"/>
    <col min="5638" max="5888" width="6.875" style="67"/>
    <col min="5889" max="5889" width="19.5" style="67" customWidth="1"/>
    <col min="5890" max="5890" width="52.5" style="67" customWidth="1"/>
    <col min="5891" max="5893" width="18.25" style="67" customWidth="1"/>
    <col min="5894" max="6144" width="6.875" style="67"/>
    <col min="6145" max="6145" width="19.5" style="67" customWidth="1"/>
    <col min="6146" max="6146" width="52.5" style="67" customWidth="1"/>
    <col min="6147" max="6149" width="18.25" style="67" customWidth="1"/>
    <col min="6150" max="6400" width="6.875" style="67"/>
    <col min="6401" max="6401" width="19.5" style="67" customWidth="1"/>
    <col min="6402" max="6402" width="52.5" style="67" customWidth="1"/>
    <col min="6403" max="6405" width="18.25" style="67" customWidth="1"/>
    <col min="6406" max="6656" width="6.875" style="67"/>
    <col min="6657" max="6657" width="19.5" style="67" customWidth="1"/>
    <col min="6658" max="6658" width="52.5" style="67" customWidth="1"/>
    <col min="6659" max="6661" width="18.25" style="67" customWidth="1"/>
    <col min="6662" max="6912" width="6.875" style="67"/>
    <col min="6913" max="6913" width="19.5" style="67" customWidth="1"/>
    <col min="6914" max="6914" width="52.5" style="67" customWidth="1"/>
    <col min="6915" max="6917" width="18.25" style="67" customWidth="1"/>
    <col min="6918" max="7168" width="6.875" style="67"/>
    <col min="7169" max="7169" width="19.5" style="67" customWidth="1"/>
    <col min="7170" max="7170" width="52.5" style="67" customWidth="1"/>
    <col min="7171" max="7173" width="18.25" style="67" customWidth="1"/>
    <col min="7174" max="7424" width="6.875" style="67"/>
    <col min="7425" max="7425" width="19.5" style="67" customWidth="1"/>
    <col min="7426" max="7426" width="52.5" style="67" customWidth="1"/>
    <col min="7427" max="7429" width="18.25" style="67" customWidth="1"/>
    <col min="7430" max="7680" width="6.875" style="67"/>
    <col min="7681" max="7681" width="19.5" style="67" customWidth="1"/>
    <col min="7682" max="7682" width="52.5" style="67" customWidth="1"/>
    <col min="7683" max="7685" width="18.25" style="67" customWidth="1"/>
    <col min="7686" max="7936" width="6.875" style="67"/>
    <col min="7937" max="7937" width="19.5" style="67" customWidth="1"/>
    <col min="7938" max="7938" width="52.5" style="67" customWidth="1"/>
    <col min="7939" max="7941" width="18.25" style="67" customWidth="1"/>
    <col min="7942" max="8192" width="6.875" style="67"/>
    <col min="8193" max="8193" width="19.5" style="67" customWidth="1"/>
    <col min="8194" max="8194" width="52.5" style="67" customWidth="1"/>
    <col min="8195" max="8197" width="18.25" style="67" customWidth="1"/>
    <col min="8198" max="8448" width="6.875" style="67"/>
    <col min="8449" max="8449" width="19.5" style="67" customWidth="1"/>
    <col min="8450" max="8450" width="52.5" style="67" customWidth="1"/>
    <col min="8451" max="8453" width="18.25" style="67" customWidth="1"/>
    <col min="8454" max="8704" width="6.875" style="67"/>
    <col min="8705" max="8705" width="19.5" style="67" customWidth="1"/>
    <col min="8706" max="8706" width="52.5" style="67" customWidth="1"/>
    <col min="8707" max="8709" width="18.25" style="67" customWidth="1"/>
    <col min="8710" max="8960" width="6.875" style="67"/>
    <col min="8961" max="8961" width="19.5" style="67" customWidth="1"/>
    <col min="8962" max="8962" width="52.5" style="67" customWidth="1"/>
    <col min="8963" max="8965" width="18.25" style="67" customWidth="1"/>
    <col min="8966" max="9216" width="6.875" style="67"/>
    <col min="9217" max="9217" width="19.5" style="67" customWidth="1"/>
    <col min="9218" max="9218" width="52.5" style="67" customWidth="1"/>
    <col min="9219" max="9221" width="18.25" style="67" customWidth="1"/>
    <col min="9222" max="9472" width="6.875" style="67"/>
    <col min="9473" max="9473" width="19.5" style="67" customWidth="1"/>
    <col min="9474" max="9474" width="52.5" style="67" customWidth="1"/>
    <col min="9475" max="9477" width="18.25" style="67" customWidth="1"/>
    <col min="9478" max="9728" width="6.875" style="67"/>
    <col min="9729" max="9729" width="19.5" style="67" customWidth="1"/>
    <col min="9730" max="9730" width="52.5" style="67" customWidth="1"/>
    <col min="9731" max="9733" width="18.25" style="67" customWidth="1"/>
    <col min="9734" max="9984" width="6.875" style="67"/>
    <col min="9985" max="9985" width="19.5" style="67" customWidth="1"/>
    <col min="9986" max="9986" width="52.5" style="67" customWidth="1"/>
    <col min="9987" max="9989" width="18.25" style="67" customWidth="1"/>
    <col min="9990" max="10240" width="6.875" style="67"/>
    <col min="10241" max="10241" width="19.5" style="67" customWidth="1"/>
    <col min="10242" max="10242" width="52.5" style="67" customWidth="1"/>
    <col min="10243" max="10245" width="18.25" style="67" customWidth="1"/>
    <col min="10246" max="10496" width="6.875" style="67"/>
    <col min="10497" max="10497" width="19.5" style="67" customWidth="1"/>
    <col min="10498" max="10498" width="52.5" style="67" customWidth="1"/>
    <col min="10499" max="10501" width="18.25" style="67" customWidth="1"/>
    <col min="10502" max="10752" width="6.875" style="67"/>
    <col min="10753" max="10753" width="19.5" style="67" customWidth="1"/>
    <col min="10754" max="10754" width="52.5" style="67" customWidth="1"/>
    <col min="10755" max="10757" width="18.25" style="67" customWidth="1"/>
    <col min="10758" max="11008" width="6.875" style="67"/>
    <col min="11009" max="11009" width="19.5" style="67" customWidth="1"/>
    <col min="11010" max="11010" width="52.5" style="67" customWidth="1"/>
    <col min="11011" max="11013" width="18.25" style="67" customWidth="1"/>
    <col min="11014" max="11264" width="6.875" style="67"/>
    <col min="11265" max="11265" width="19.5" style="67" customWidth="1"/>
    <col min="11266" max="11266" width="52.5" style="67" customWidth="1"/>
    <col min="11267" max="11269" width="18.25" style="67" customWidth="1"/>
    <col min="11270" max="11520" width="6.875" style="67"/>
    <col min="11521" max="11521" width="19.5" style="67" customWidth="1"/>
    <col min="11522" max="11522" width="52.5" style="67" customWidth="1"/>
    <col min="11523" max="11525" width="18.25" style="67" customWidth="1"/>
    <col min="11526" max="11776" width="6.875" style="67"/>
    <col min="11777" max="11777" width="19.5" style="67" customWidth="1"/>
    <col min="11778" max="11778" width="52.5" style="67" customWidth="1"/>
    <col min="11779" max="11781" width="18.25" style="67" customWidth="1"/>
    <col min="11782" max="12032" width="6.875" style="67"/>
    <col min="12033" max="12033" width="19.5" style="67" customWidth="1"/>
    <col min="12034" max="12034" width="52.5" style="67" customWidth="1"/>
    <col min="12035" max="12037" width="18.25" style="67" customWidth="1"/>
    <col min="12038" max="12288" width="6.875" style="67"/>
    <col min="12289" max="12289" width="19.5" style="67" customWidth="1"/>
    <col min="12290" max="12290" width="52.5" style="67" customWidth="1"/>
    <col min="12291" max="12293" width="18.25" style="67" customWidth="1"/>
    <col min="12294" max="12544" width="6.875" style="67"/>
    <col min="12545" max="12545" width="19.5" style="67" customWidth="1"/>
    <col min="12546" max="12546" width="52.5" style="67" customWidth="1"/>
    <col min="12547" max="12549" width="18.25" style="67" customWidth="1"/>
    <col min="12550" max="12800" width="6.875" style="67"/>
    <col min="12801" max="12801" width="19.5" style="67" customWidth="1"/>
    <col min="12802" max="12802" width="52.5" style="67" customWidth="1"/>
    <col min="12803" max="12805" width="18.25" style="67" customWidth="1"/>
    <col min="12806" max="13056" width="6.875" style="67"/>
    <col min="13057" max="13057" width="19.5" style="67" customWidth="1"/>
    <col min="13058" max="13058" width="52.5" style="67" customWidth="1"/>
    <col min="13059" max="13061" width="18.25" style="67" customWidth="1"/>
    <col min="13062" max="13312" width="6.875" style="67"/>
    <col min="13313" max="13313" width="19.5" style="67" customWidth="1"/>
    <col min="13314" max="13314" width="52.5" style="67" customWidth="1"/>
    <col min="13315" max="13317" width="18.25" style="67" customWidth="1"/>
    <col min="13318" max="13568" width="6.875" style="67"/>
    <col min="13569" max="13569" width="19.5" style="67" customWidth="1"/>
    <col min="13570" max="13570" width="52.5" style="67" customWidth="1"/>
    <col min="13571" max="13573" width="18.25" style="67" customWidth="1"/>
    <col min="13574" max="13824" width="6.875" style="67"/>
    <col min="13825" max="13825" width="19.5" style="67" customWidth="1"/>
    <col min="13826" max="13826" width="52.5" style="67" customWidth="1"/>
    <col min="13827" max="13829" width="18.25" style="67" customWidth="1"/>
    <col min="13830" max="14080" width="6.875" style="67"/>
    <col min="14081" max="14081" width="19.5" style="67" customWidth="1"/>
    <col min="14082" max="14082" width="52.5" style="67" customWidth="1"/>
    <col min="14083" max="14085" width="18.25" style="67" customWidth="1"/>
    <col min="14086" max="14336" width="6.875" style="67"/>
    <col min="14337" max="14337" width="19.5" style="67" customWidth="1"/>
    <col min="14338" max="14338" width="52.5" style="67" customWidth="1"/>
    <col min="14339" max="14341" width="18.25" style="67" customWidth="1"/>
    <col min="14342" max="14592" width="6.875" style="67"/>
    <col min="14593" max="14593" width="19.5" style="67" customWidth="1"/>
    <col min="14594" max="14594" width="52.5" style="67" customWidth="1"/>
    <col min="14595" max="14597" width="18.25" style="67" customWidth="1"/>
    <col min="14598" max="14848" width="6.875" style="67"/>
    <col min="14849" max="14849" width="19.5" style="67" customWidth="1"/>
    <col min="14850" max="14850" width="52.5" style="67" customWidth="1"/>
    <col min="14851" max="14853" width="18.25" style="67" customWidth="1"/>
    <col min="14854" max="15104" width="6.875" style="67"/>
    <col min="15105" max="15105" width="19.5" style="67" customWidth="1"/>
    <col min="15106" max="15106" width="52.5" style="67" customWidth="1"/>
    <col min="15107" max="15109" width="18.25" style="67" customWidth="1"/>
    <col min="15110" max="15360" width="6.875" style="67"/>
    <col min="15361" max="15361" width="19.5" style="67" customWidth="1"/>
    <col min="15362" max="15362" width="52.5" style="67" customWidth="1"/>
    <col min="15363" max="15365" width="18.25" style="67" customWidth="1"/>
    <col min="15366" max="15616" width="6.875" style="67"/>
    <col min="15617" max="15617" width="19.5" style="67" customWidth="1"/>
    <col min="15618" max="15618" width="52.5" style="67" customWidth="1"/>
    <col min="15619" max="15621" width="18.25" style="67" customWidth="1"/>
    <col min="15622" max="15872" width="6.875" style="67"/>
    <col min="15873" max="15873" width="19.5" style="67" customWidth="1"/>
    <col min="15874" max="15874" width="52.5" style="67" customWidth="1"/>
    <col min="15875" max="15877" width="18.25" style="67" customWidth="1"/>
    <col min="15878" max="16128" width="6.875" style="67"/>
    <col min="16129" max="16129" width="19.5" style="67" customWidth="1"/>
    <col min="16130" max="16130" width="52.5" style="67" customWidth="1"/>
    <col min="16131" max="16133" width="18.25" style="67" customWidth="1"/>
    <col min="16134" max="16384" width="6.875" style="67"/>
  </cols>
  <sheetData>
    <row r="1" ht="20.1" customHeight="1" spans="1:5">
      <c r="A1" s="68" t="s">
        <v>146</v>
      </c>
      <c r="E1" s="69"/>
    </row>
    <row r="2" ht="24" spans="1:5">
      <c r="A2" s="70" t="s">
        <v>147</v>
      </c>
      <c r="B2" s="70"/>
      <c r="C2" s="70"/>
      <c r="D2" s="70"/>
      <c r="E2" s="70"/>
    </row>
    <row r="3" ht="20.1" customHeight="1" spans="1:5">
      <c r="A3" s="71"/>
      <c r="B3" s="71"/>
      <c r="C3" s="71"/>
      <c r="D3" s="71"/>
      <c r="E3" s="71"/>
    </row>
    <row r="4" ht="20.1" customHeight="1" spans="1:5">
      <c r="A4" s="72"/>
      <c r="B4" s="73"/>
      <c r="C4" s="73"/>
      <c r="D4" s="73"/>
      <c r="E4" s="74" t="s">
        <v>8</v>
      </c>
    </row>
    <row r="5" ht="20.1" customHeight="1" spans="1:5">
      <c r="A5" s="75" t="s">
        <v>72</v>
      </c>
      <c r="B5" s="75" t="s">
        <v>38</v>
      </c>
      <c r="C5" s="76" t="s">
        <v>148</v>
      </c>
      <c r="D5" s="77"/>
      <c r="E5" s="78"/>
    </row>
    <row r="6" ht="20.1" customHeight="1" spans="1:5">
      <c r="A6" s="79"/>
      <c r="B6" s="79"/>
      <c r="C6" s="80" t="s">
        <v>13</v>
      </c>
      <c r="D6" s="80" t="s">
        <v>149</v>
      </c>
      <c r="E6" s="80" t="s">
        <v>150</v>
      </c>
    </row>
    <row r="7" ht="20.1" customHeight="1" spans="1:5">
      <c r="A7" s="81"/>
      <c r="B7" s="82" t="s">
        <v>13</v>
      </c>
      <c r="C7" s="83"/>
      <c r="D7" s="83"/>
      <c r="E7" s="83"/>
    </row>
    <row r="8" ht="20.1" customHeight="1" spans="1:5">
      <c r="A8" s="84"/>
      <c r="B8" s="85"/>
      <c r="C8" s="86"/>
      <c r="D8" s="86"/>
      <c r="E8" s="86"/>
    </row>
    <row r="9" ht="20.1" customHeight="1" spans="1:5">
      <c r="A9" s="84"/>
      <c r="B9" s="85"/>
      <c r="C9" s="86"/>
      <c r="D9" s="86"/>
      <c r="E9" s="86"/>
    </row>
    <row r="10" ht="20.1" customHeight="1" spans="1:5">
      <c r="A10" s="84"/>
      <c r="B10" s="85"/>
      <c r="C10" s="86"/>
      <c r="D10" s="86"/>
      <c r="E10" s="86"/>
    </row>
    <row r="11" ht="20.1" customHeight="1" spans="1:5">
      <c r="A11" s="87"/>
      <c r="B11" s="88"/>
      <c r="C11" s="86"/>
      <c r="D11" s="86"/>
      <c r="E11" s="86"/>
    </row>
    <row r="12" ht="20.25" customHeight="1" spans="1:5">
      <c r="A12" s="89" t="s">
        <v>151</v>
      </c>
      <c r="B12" s="89"/>
      <c r="C12" s="89"/>
      <c r="D12" s="89"/>
      <c r="E12" s="90"/>
    </row>
    <row r="13" ht="12.75" customHeight="1" spans="1:5">
      <c r="A13" s="90"/>
      <c r="B13" s="90"/>
      <c r="C13" s="90"/>
      <c r="D13" s="90"/>
      <c r="E13" s="90"/>
    </row>
    <row r="14" ht="12.75" customHeight="1" spans="1:5">
      <c r="A14" s="90"/>
      <c r="B14" s="90"/>
      <c r="C14" s="90"/>
      <c r="E14" s="90"/>
    </row>
    <row r="15" ht="12.75" customHeight="1" spans="1:5">
      <c r="A15" s="90"/>
      <c r="B15" s="90"/>
      <c r="D15" s="90"/>
      <c r="E15" s="90"/>
    </row>
    <row r="16" ht="12.75" customHeight="1" spans="1:5">
      <c r="A16" s="90"/>
      <c r="B16" s="90"/>
      <c r="E16" s="90"/>
    </row>
    <row r="17" ht="12.75" customHeight="1" spans="1:1">
      <c r="A17" s="90"/>
    </row>
    <row r="18" ht="12.75" customHeight="1" spans="2:2">
      <c r="B18" s="90"/>
    </row>
    <row r="19" ht="12.75" customHeight="1" spans="2:2">
      <c r="B19" s="90"/>
    </row>
    <row r="20" ht="12.75" customHeight="1" spans="2:2">
      <c r="B20" s="90"/>
    </row>
    <row r="21" ht="12.75" customHeight="1" spans="2:2">
      <c r="B21" s="90"/>
    </row>
    <row r="22" ht="12.75" customHeight="1" spans="2:2">
      <c r="B22" s="90"/>
    </row>
    <row r="23" ht="12.75" customHeight="1" spans="2:2">
      <c r="B23" s="90"/>
    </row>
    <row r="25" ht="12.75" customHeight="1" spans="2:2">
      <c r="B25" s="90"/>
    </row>
    <row r="26" ht="12.75" customHeight="1" spans="2:2">
      <c r="B26" s="90"/>
    </row>
    <row r="28" ht="12.75" customHeight="1" spans="2:2">
      <c r="B28" s="90"/>
    </row>
    <row r="29" ht="12.75" customHeight="1" spans="2:4">
      <c r="B29" s="90"/>
      <c r="D29" s="90"/>
    </row>
    <row r="30" ht="12.75" customHeight="1"/>
  </sheetData>
  <mergeCells count="5">
    <mergeCell ref="A2:E2"/>
    <mergeCell ref="C5:E5"/>
    <mergeCell ref="A12:D12"/>
    <mergeCell ref="A5:A6"/>
    <mergeCell ref="B5:B6"/>
  </mergeCells>
  <pageMargins left="1.53541666666667" right="0.708661417322835" top="1.22013888888889" bottom="0.748031496062992" header="0.31496062992126" footer="0.3149606299212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C9" sqref="C9"/>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25"/>
      <c r="C1" s="26" t="s">
        <v>152</v>
      </c>
    </row>
    <row r="2" ht="16.35" customHeight="1" spans="3:6">
      <c r="C2" s="27" t="s">
        <v>153</v>
      </c>
      <c r="D2" s="27"/>
      <c r="E2" s="27"/>
      <c r="F2" s="27"/>
    </row>
    <row r="3" ht="16.35" customHeight="1" spans="3:6">
      <c r="C3" s="27"/>
      <c r="D3" s="27"/>
      <c r="E3" s="27"/>
      <c r="F3" s="27"/>
    </row>
    <row r="4" ht="16.35" customHeight="1"/>
    <row r="5" ht="23.25" customHeight="1" spans="6:6">
      <c r="F5" s="61" t="s">
        <v>8</v>
      </c>
    </row>
    <row r="6" ht="34.5" customHeight="1" spans="3:6">
      <c r="C6" s="62" t="s">
        <v>9</v>
      </c>
      <c r="D6" s="62"/>
      <c r="E6" s="62" t="s">
        <v>10</v>
      </c>
      <c r="F6" s="62"/>
    </row>
    <row r="7" ht="32.85" customHeight="1" spans="3:6">
      <c r="C7" s="62" t="s">
        <v>11</v>
      </c>
      <c r="D7" s="62" t="s">
        <v>12</v>
      </c>
      <c r="E7" s="62" t="s">
        <v>11</v>
      </c>
      <c r="F7" s="62" t="s">
        <v>12</v>
      </c>
    </row>
    <row r="8" ht="24.95" customHeight="1" spans="3:6">
      <c r="C8" s="30" t="s">
        <v>13</v>
      </c>
      <c r="D8" s="51">
        <f>D13+D9</f>
        <v>3195.15</v>
      </c>
      <c r="E8" s="30" t="s">
        <v>13</v>
      </c>
      <c r="F8" s="63">
        <v>3195.15</v>
      </c>
    </row>
    <row r="9" ht="20.65" customHeight="1" spans="2:6">
      <c r="B9" s="64" t="s">
        <v>154</v>
      </c>
      <c r="C9" s="52" t="s">
        <v>19</v>
      </c>
      <c r="D9" s="52">
        <v>3195.15</v>
      </c>
      <c r="E9" s="52" t="s">
        <v>20</v>
      </c>
      <c r="F9" s="52">
        <v>2797.26</v>
      </c>
    </row>
    <row r="10" ht="20.65" customHeight="1" spans="2:6">
      <c r="B10" s="64" t="s">
        <v>155</v>
      </c>
      <c r="C10" s="52" t="s">
        <v>21</v>
      </c>
      <c r="D10" s="65"/>
      <c r="E10" s="66" t="s">
        <v>24</v>
      </c>
      <c r="F10" s="52">
        <v>138.72</v>
      </c>
    </row>
    <row r="11" ht="20.65" customHeight="1" spans="2:6">
      <c r="B11" s="64" t="s">
        <v>156</v>
      </c>
      <c r="C11" s="52" t="s">
        <v>23</v>
      </c>
      <c r="D11" s="65"/>
      <c r="E11" s="66" t="s">
        <v>25</v>
      </c>
      <c r="F11" s="52">
        <v>101.78</v>
      </c>
    </row>
    <row r="12" ht="20.65" customHeight="1" spans="2:6">
      <c r="B12" s="64"/>
      <c r="C12" s="52" t="s">
        <v>157</v>
      </c>
      <c r="D12" s="65"/>
      <c r="E12" s="52" t="s">
        <v>22</v>
      </c>
      <c r="F12" s="52">
        <v>157.4</v>
      </c>
    </row>
    <row r="13" ht="20.65" customHeight="1" spans="2:6">
      <c r="B13" s="64"/>
      <c r="C13" s="52" t="s">
        <v>158</v>
      </c>
      <c r="D13" s="65"/>
      <c r="E13" s="52"/>
      <c r="F13" s="65"/>
    </row>
    <row r="14" ht="20.65" customHeight="1" spans="2:6">
      <c r="B14" s="64"/>
      <c r="C14" s="52" t="s">
        <v>159</v>
      </c>
      <c r="D14" s="65"/>
      <c r="E14" s="52"/>
      <c r="F14" s="65"/>
    </row>
    <row r="15" ht="20.65" customHeight="1" spans="2:6">
      <c r="B15" s="64"/>
      <c r="C15" s="52" t="s">
        <v>160</v>
      </c>
      <c r="D15" s="65"/>
      <c r="E15" s="52"/>
      <c r="F15" s="65"/>
    </row>
    <row r="16" ht="20.65" customHeight="1" spans="2:6">
      <c r="B16" s="64"/>
      <c r="C16" s="52" t="s">
        <v>161</v>
      </c>
      <c r="D16" s="65"/>
      <c r="E16" s="52"/>
      <c r="F16" s="65"/>
    </row>
    <row r="17" ht="20.65" customHeight="1" spans="2:6">
      <c r="B17" s="64"/>
      <c r="C17" s="52" t="s">
        <v>162</v>
      </c>
      <c r="D17" s="65"/>
      <c r="E17" s="52"/>
      <c r="F17" s="65"/>
    </row>
    <row r="18" ht="20.65" customHeight="1" spans="2:6">
      <c r="B18" s="64"/>
      <c r="C18" s="52"/>
      <c r="D18" s="65"/>
      <c r="E18" s="52"/>
      <c r="F18" s="65"/>
    </row>
    <row r="19" ht="20.65" customHeight="1" spans="2:6">
      <c r="B19" s="64"/>
      <c r="C19" s="52"/>
      <c r="D19" s="65"/>
      <c r="E19" s="52"/>
      <c r="F19" s="65"/>
    </row>
    <row r="20" ht="20.65" customHeight="1" spans="2:6">
      <c r="B20" s="64"/>
      <c r="C20" s="52"/>
      <c r="D20" s="65"/>
      <c r="E20" s="52"/>
      <c r="F20" s="65"/>
    </row>
    <row r="21" ht="20.65" customHeight="1" spans="2:6">
      <c r="B21" s="64"/>
      <c r="C21" s="52"/>
      <c r="D21" s="65"/>
      <c r="E21" s="52"/>
      <c r="F21" s="65"/>
    </row>
    <row r="22" ht="20.65" customHeight="1" spans="2:6">
      <c r="B22" s="64"/>
      <c r="C22" s="52"/>
      <c r="D22" s="65"/>
      <c r="E22" s="52"/>
      <c r="F22" s="65"/>
    </row>
  </sheetData>
  <mergeCells count="3">
    <mergeCell ref="C6:D6"/>
    <mergeCell ref="E6:F6"/>
    <mergeCell ref="C2:F3"/>
  </mergeCells>
  <printOptions horizontalCentered="1"/>
  <pageMargins left="0.0780000016093254" right="0.0780000016093254"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3"/>
  <sheetViews>
    <sheetView topLeftCell="B1" workbookViewId="0">
      <selection activeCell="C9" sqref="C9"/>
    </sheetView>
  </sheetViews>
  <sheetFormatPr defaultColWidth="10" defaultRowHeight="13.5"/>
  <cols>
    <col min="1" max="1" width="0.375" hidden="1" customWidth="1"/>
    <col min="2" max="2" width="13.375" customWidth="1"/>
    <col min="3" max="3" width="37.35" customWidth="1"/>
    <col min="4" max="4" width="11.5" customWidth="1"/>
    <col min="5" max="5" width="14.5083333333333" customWidth="1"/>
    <col min="6" max="6" width="10.625" customWidth="1"/>
    <col min="7" max="7" width="11.125" customWidth="1"/>
    <col min="8" max="8" width="10.625" customWidth="1"/>
    <col min="9" max="9" width="10.875" customWidth="1"/>
    <col min="10" max="10" width="10.75" customWidth="1"/>
    <col min="11" max="11" width="8.90833333333333" customWidth="1"/>
    <col min="12" max="12" width="8.05" customWidth="1"/>
    <col min="13" max="13" width="8.575" customWidth="1"/>
    <col min="14" max="14" width="9.75" customWidth="1"/>
  </cols>
  <sheetData>
    <row r="1" ht="16.35" customHeight="1" spans="1:2">
      <c r="A1" s="25"/>
      <c r="B1" s="26" t="s">
        <v>163</v>
      </c>
    </row>
    <row r="2" ht="16.35" customHeight="1" spans="2:13">
      <c r="B2" s="27" t="s">
        <v>164</v>
      </c>
      <c r="C2" s="27"/>
      <c r="D2" s="27"/>
      <c r="E2" s="27"/>
      <c r="F2" s="27"/>
      <c r="G2" s="27"/>
      <c r="H2" s="27"/>
      <c r="I2" s="27"/>
      <c r="J2" s="27"/>
      <c r="K2" s="27"/>
      <c r="L2" s="27"/>
      <c r="M2" s="27"/>
    </row>
    <row r="3" ht="16.35" customHeight="1" spans="2:13">
      <c r="B3" s="27"/>
      <c r="C3" s="27"/>
      <c r="D3" s="27"/>
      <c r="E3" s="27"/>
      <c r="F3" s="27"/>
      <c r="G3" s="27"/>
      <c r="H3" s="27"/>
      <c r="I3" s="27"/>
      <c r="J3" s="27"/>
      <c r="K3" s="27"/>
      <c r="L3" s="27"/>
      <c r="M3" s="27"/>
    </row>
    <row r="4" ht="16.35" customHeight="1"/>
    <row r="5" ht="22.35" customHeight="1" spans="13:13">
      <c r="M5" s="47" t="s">
        <v>8</v>
      </c>
    </row>
    <row r="6" ht="36.2" customHeight="1" spans="2:13">
      <c r="B6" s="53" t="s">
        <v>165</v>
      </c>
      <c r="C6" s="53"/>
      <c r="D6" s="53" t="s">
        <v>39</v>
      </c>
      <c r="E6" s="54" t="s">
        <v>166</v>
      </c>
      <c r="F6" s="54" t="s">
        <v>167</v>
      </c>
      <c r="G6" s="54" t="s">
        <v>168</v>
      </c>
      <c r="H6" s="54" t="s">
        <v>169</v>
      </c>
      <c r="I6" s="54" t="s">
        <v>170</v>
      </c>
      <c r="J6" s="54" t="s">
        <v>171</v>
      </c>
      <c r="K6" s="54" t="s">
        <v>172</v>
      </c>
      <c r="L6" s="54" t="s">
        <v>173</v>
      </c>
      <c r="M6" s="54" t="s">
        <v>174</v>
      </c>
    </row>
    <row r="7" ht="30.2" customHeight="1" spans="2:13">
      <c r="B7" s="53" t="s">
        <v>72</v>
      </c>
      <c r="C7" s="53" t="s">
        <v>38</v>
      </c>
      <c r="D7" s="53"/>
      <c r="E7" s="54"/>
      <c r="F7" s="54"/>
      <c r="G7" s="54"/>
      <c r="H7" s="54"/>
      <c r="I7" s="54"/>
      <c r="J7" s="54"/>
      <c r="K7" s="54"/>
      <c r="L7" s="54"/>
      <c r="M7" s="54"/>
    </row>
    <row r="8" ht="20.65" customHeight="1" spans="2:13">
      <c r="B8" s="42" t="s">
        <v>13</v>
      </c>
      <c r="C8" s="43"/>
      <c r="D8" s="51">
        <v>3195.15</v>
      </c>
      <c r="E8" s="51">
        <v>3195.15</v>
      </c>
      <c r="F8" s="55"/>
      <c r="G8" s="55"/>
      <c r="H8" s="55"/>
      <c r="I8" s="60"/>
      <c r="J8" s="55"/>
      <c r="K8" s="55"/>
      <c r="L8" s="55"/>
      <c r="M8" s="55"/>
    </row>
    <row r="9" ht="20.65" customHeight="1" spans="1:13">
      <c r="A9" s="56" t="s">
        <v>42</v>
      </c>
      <c r="B9" s="52" t="s">
        <v>42</v>
      </c>
      <c r="C9" s="52" t="s">
        <v>20</v>
      </c>
      <c r="D9" s="52">
        <v>2797.26</v>
      </c>
      <c r="E9" s="52">
        <v>2797.26</v>
      </c>
      <c r="F9" s="57"/>
      <c r="G9" s="57"/>
      <c r="H9" s="57"/>
      <c r="I9" s="60"/>
      <c r="J9" s="57"/>
      <c r="K9" s="57"/>
      <c r="L9" s="57"/>
      <c r="M9" s="57"/>
    </row>
    <row r="10" ht="18.2" customHeight="1" spans="1:13">
      <c r="A10" s="56" t="s">
        <v>43</v>
      </c>
      <c r="B10" s="52" t="s">
        <v>43</v>
      </c>
      <c r="C10" s="52" t="s">
        <v>44</v>
      </c>
      <c r="D10" s="52">
        <v>2797.26</v>
      </c>
      <c r="E10" s="52">
        <v>2797.26</v>
      </c>
      <c r="F10" s="57"/>
      <c r="G10" s="57"/>
      <c r="H10" s="57"/>
      <c r="I10" s="60"/>
      <c r="J10" s="57"/>
      <c r="K10" s="57"/>
      <c r="L10" s="57"/>
      <c r="M10" s="57"/>
    </row>
    <row r="11" ht="19.9" customHeight="1" spans="1:13">
      <c r="A11" s="56" t="s">
        <v>45</v>
      </c>
      <c r="B11" s="52" t="s">
        <v>45</v>
      </c>
      <c r="C11" s="52" t="s">
        <v>46</v>
      </c>
      <c r="D11" s="52">
        <v>262.34</v>
      </c>
      <c r="E11" s="52">
        <v>262.34</v>
      </c>
      <c r="F11" s="57"/>
      <c r="G11" s="57"/>
      <c r="H11" s="57"/>
      <c r="I11" s="60"/>
      <c r="J11" s="57"/>
      <c r="K11" s="57"/>
      <c r="L11" s="57"/>
      <c r="M11" s="57"/>
    </row>
    <row r="12" ht="19.9" customHeight="1" spans="1:13">
      <c r="A12" s="56" t="s">
        <v>47</v>
      </c>
      <c r="B12" s="52" t="s">
        <v>47</v>
      </c>
      <c r="C12" s="52" t="s">
        <v>48</v>
      </c>
      <c r="D12" s="52">
        <v>2534.92</v>
      </c>
      <c r="E12" s="52">
        <v>2534.92</v>
      </c>
      <c r="F12" s="57"/>
      <c r="G12" s="57"/>
      <c r="H12" s="57"/>
      <c r="I12" s="60"/>
      <c r="J12" s="57"/>
      <c r="K12" s="57"/>
      <c r="L12" s="57"/>
      <c r="M12" s="57"/>
    </row>
    <row r="13" ht="18.2" customHeight="1" spans="1:13">
      <c r="A13" s="56" t="s">
        <v>49</v>
      </c>
      <c r="B13" s="52" t="s">
        <v>49</v>
      </c>
      <c r="C13" s="52" t="s">
        <v>24</v>
      </c>
      <c r="D13" s="52">
        <v>138.72</v>
      </c>
      <c r="E13" s="52">
        <v>138.72</v>
      </c>
      <c r="F13" s="57"/>
      <c r="G13" s="57"/>
      <c r="H13" s="57"/>
      <c r="I13" s="57"/>
      <c r="J13" s="57"/>
      <c r="K13" s="57"/>
      <c r="L13" s="57"/>
      <c r="M13" s="57"/>
    </row>
    <row r="14" ht="19.9" customHeight="1" spans="1:13">
      <c r="A14" s="56" t="s">
        <v>50</v>
      </c>
      <c r="B14" s="52" t="s">
        <v>50</v>
      </c>
      <c r="C14" s="52" t="s">
        <v>51</v>
      </c>
      <c r="D14" s="52">
        <v>138.72</v>
      </c>
      <c r="E14" s="52">
        <v>138.72</v>
      </c>
      <c r="F14" s="57"/>
      <c r="G14" s="57"/>
      <c r="H14" s="57"/>
      <c r="I14" s="57"/>
      <c r="J14" s="57"/>
      <c r="K14" s="57"/>
      <c r="L14" s="57"/>
      <c r="M14" s="57"/>
    </row>
    <row r="15" ht="20.65" customHeight="1" spans="1:13">
      <c r="A15" s="56" t="s">
        <v>52</v>
      </c>
      <c r="B15" s="52" t="s">
        <v>52</v>
      </c>
      <c r="C15" s="52" t="s">
        <v>53</v>
      </c>
      <c r="D15" s="52">
        <v>92.48</v>
      </c>
      <c r="E15" s="52">
        <v>92.48</v>
      </c>
      <c r="F15" s="57"/>
      <c r="G15" s="57"/>
      <c r="H15" s="57"/>
      <c r="I15" s="57"/>
      <c r="J15" s="57"/>
      <c r="K15" s="57"/>
      <c r="L15" s="57"/>
      <c r="M15" s="57"/>
    </row>
    <row r="16" ht="18.2" customHeight="1" spans="1:13">
      <c r="A16" s="56" t="s">
        <v>54</v>
      </c>
      <c r="B16" s="52" t="s">
        <v>54</v>
      </c>
      <c r="C16" s="52" t="s">
        <v>55</v>
      </c>
      <c r="D16" s="52">
        <v>46.24</v>
      </c>
      <c r="E16" s="52">
        <v>46.24</v>
      </c>
      <c r="F16" s="57"/>
      <c r="G16" s="57"/>
      <c r="H16" s="57"/>
      <c r="I16" s="57"/>
      <c r="J16" s="57"/>
      <c r="K16" s="57"/>
      <c r="L16" s="57"/>
      <c r="M16" s="57"/>
    </row>
    <row r="17" ht="19.9" customHeight="1" spans="1:13">
      <c r="A17" s="56" t="s">
        <v>56</v>
      </c>
      <c r="B17" s="52" t="s">
        <v>56</v>
      </c>
      <c r="C17" s="52" t="s">
        <v>25</v>
      </c>
      <c r="D17" s="52">
        <v>101.78</v>
      </c>
      <c r="E17" s="52">
        <v>101.78</v>
      </c>
      <c r="F17" s="57"/>
      <c r="G17" s="57"/>
      <c r="H17" s="57"/>
      <c r="I17" s="57"/>
      <c r="J17" s="57"/>
      <c r="K17" s="57"/>
      <c r="L17" s="57"/>
      <c r="M17" s="57"/>
    </row>
    <row r="18" ht="18.2" customHeight="1" spans="1:13">
      <c r="A18" s="56" t="s">
        <v>57</v>
      </c>
      <c r="B18" s="52" t="s">
        <v>57</v>
      </c>
      <c r="C18" s="52" t="s">
        <v>58</v>
      </c>
      <c r="D18" s="52">
        <v>101.78</v>
      </c>
      <c r="E18" s="52">
        <v>101.78</v>
      </c>
      <c r="F18" s="57"/>
      <c r="G18" s="57"/>
      <c r="H18" s="57"/>
      <c r="I18" s="57"/>
      <c r="J18" s="57"/>
      <c r="K18" s="57"/>
      <c r="L18" s="57"/>
      <c r="M18" s="57"/>
    </row>
    <row r="19" ht="19.9" customHeight="1" spans="1:13">
      <c r="A19" s="56" t="s">
        <v>59</v>
      </c>
      <c r="B19" s="52" t="s">
        <v>59</v>
      </c>
      <c r="C19" s="52" t="s">
        <v>60</v>
      </c>
      <c r="D19" s="52">
        <v>101.78</v>
      </c>
      <c r="E19" s="52">
        <v>101.78</v>
      </c>
      <c r="F19" s="57"/>
      <c r="G19" s="57"/>
      <c r="H19" s="57"/>
      <c r="I19" s="57"/>
      <c r="J19" s="57"/>
      <c r="K19" s="57"/>
      <c r="L19" s="57"/>
      <c r="M19" s="57"/>
    </row>
    <row r="20" ht="20.65" customHeight="1" spans="1:13">
      <c r="A20" s="56" t="s">
        <v>61</v>
      </c>
      <c r="B20" s="52" t="s">
        <v>61</v>
      </c>
      <c r="C20" s="52" t="s">
        <v>22</v>
      </c>
      <c r="D20" s="52">
        <v>157.4</v>
      </c>
      <c r="E20" s="52">
        <v>157.4</v>
      </c>
      <c r="F20" s="57"/>
      <c r="G20" s="57"/>
      <c r="H20" s="57"/>
      <c r="I20" s="57"/>
      <c r="J20" s="57"/>
      <c r="K20" s="57"/>
      <c r="L20" s="57"/>
      <c r="M20" s="57"/>
    </row>
    <row r="21" ht="18.2" customHeight="1" spans="1:13">
      <c r="A21" s="56" t="s">
        <v>62</v>
      </c>
      <c r="B21" s="52" t="s">
        <v>62</v>
      </c>
      <c r="C21" s="52" t="s">
        <v>63</v>
      </c>
      <c r="D21" s="52">
        <v>157.4</v>
      </c>
      <c r="E21" s="52">
        <v>157.4</v>
      </c>
      <c r="F21" s="57"/>
      <c r="G21" s="57"/>
      <c r="H21" s="57"/>
      <c r="I21" s="57"/>
      <c r="J21" s="57"/>
      <c r="K21" s="57"/>
      <c r="L21" s="57"/>
      <c r="M21" s="57"/>
    </row>
    <row r="22" ht="19.9" customHeight="1" spans="1:13">
      <c r="A22" s="58" t="s">
        <v>64</v>
      </c>
      <c r="B22" s="52" t="s">
        <v>64</v>
      </c>
      <c r="C22" s="52" t="s">
        <v>65</v>
      </c>
      <c r="D22" s="52">
        <v>69.36</v>
      </c>
      <c r="E22" s="52">
        <v>69.36</v>
      </c>
      <c r="F22" s="57"/>
      <c r="G22" s="57"/>
      <c r="H22" s="57"/>
      <c r="I22" s="57"/>
      <c r="J22" s="57"/>
      <c r="K22" s="57"/>
      <c r="L22" s="57"/>
      <c r="M22" s="57"/>
    </row>
    <row r="23" ht="18.2" customHeight="1" spans="1:13">
      <c r="A23" s="59" t="s">
        <v>66</v>
      </c>
      <c r="B23" s="52" t="s">
        <v>66</v>
      </c>
      <c r="C23" s="52" t="s">
        <v>67</v>
      </c>
      <c r="D23" s="52">
        <v>88.04</v>
      </c>
      <c r="E23" s="52">
        <v>88.04</v>
      </c>
      <c r="F23" s="57"/>
      <c r="G23" s="57"/>
      <c r="H23" s="57"/>
      <c r="I23" s="57"/>
      <c r="J23" s="57"/>
      <c r="K23" s="57"/>
      <c r="L23" s="57"/>
      <c r="M23" s="57"/>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110236220472" right="0.118110236220472" top="0.393700787401575" bottom="0.078740157480315" header="0" footer="0"/>
  <pageSetup paperSize="9" scale="8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娜娜</cp:lastModifiedBy>
  <dcterms:created xsi:type="dcterms:W3CDTF">2022-03-18T06:50:00Z</dcterms:created>
  <cp:lastPrinted>2022-03-23T08:24:00Z</cp:lastPrinted>
  <dcterms:modified xsi:type="dcterms:W3CDTF">2023-02-16T02:05:31Z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79FC5FCEB5A04AED94468EE5FBE993E2</vt:lpwstr>
  </property>
  <property fmtid="{D5CDD505-2E9C-101B-9397-08002B2CF9AE}" pid="3" name="KSOProductBuildVer">
    <vt:lpwstr>2052-11.1.0.12980</vt:lpwstr>
  </property>
</Properties>
</file>