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60" windowWidth="20730" windowHeight="11700" tabRatio="1000" firstSheet="5" activeTab="8"/>
  </bookViews>
  <sheets>
    <sheet name="2018-2019对比表 " sheetId="3" state="hidden" r:id="rId1"/>
    <sheet name="目录" sheetId="17" r:id="rId2"/>
    <sheet name="1 财政拨款收支预算总表" sheetId="4" r:id="rId3"/>
    <sheet name="2 一般公共预算支出" sheetId="5" r:id="rId4"/>
    <sheet name="3 一般公共预算财政基本支出" sheetId="6" r:id="rId5"/>
    <sheet name="4 一般公用预算“三公”经费支出表" sheetId="7" r:id="rId6"/>
    <sheet name="5政府性基金预算支出表" sheetId="21" r:id="rId7"/>
    <sheet name="6 国有资本经营预算支出表" sheetId="22" r:id="rId8"/>
    <sheet name="7部门收支总表" sheetId="20" r:id="rId9"/>
    <sheet name="8部门收入总表" sheetId="19" r:id="rId10"/>
    <sheet name="9部门支出总表" sheetId="18" r:id="rId11"/>
    <sheet name="新增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财政拨款收支预算总表'!$A$1:$G$18</definedName>
    <definedName name="_xlnm.Print_Area" localSheetId="3">'2 一般公共预算支出'!$A$1:$E$25</definedName>
    <definedName name="_xlnm.Print_Area" localSheetId="4">'3 一般公共预算财政基本支出'!$A$1:$E$44</definedName>
    <definedName name="_xlnm.Print_Area" localSheetId="5">'4 一般公用预算“三公”经费支出表'!$A$1:$F$8</definedName>
    <definedName name="_xlnm.Print_Titles" localSheetId="3">'2 一般公共预算支出'!$1:$6</definedName>
    <definedName name="_xlnm.Print_Titles" localSheetId="4">'3 一般公共预算财政基本支出'!$1:$6</definedName>
    <definedName name="_xlnm.Print_Titles" localSheetId="5">'4 一般公用预算“三公”经费支出表'!$1:$7</definedName>
  </definedNames>
  <calcPr calcId="124519"/>
</workbook>
</file>

<file path=xl/calcChain.xml><?xml version="1.0" encoding="utf-8"?>
<calcChain xmlns="http://schemas.openxmlformats.org/spreadsheetml/2006/main">
  <c r="B17" i="20"/>
  <c r="D15" s="1"/>
  <c r="D17" s="1"/>
  <c r="B14"/>
  <c r="B18" i="4" l="1"/>
  <c r="G16"/>
  <c r="G18" s="1"/>
  <c r="F16"/>
  <c r="F18" s="1"/>
</calcChain>
</file>

<file path=xl/sharedStrings.xml><?xml version="1.0" encoding="utf-8"?>
<sst xmlns="http://schemas.openxmlformats.org/spreadsheetml/2006/main" count="1693" uniqueCount="532">
  <si>
    <t>2018-2019年公开单位对比表</t>
    <phoneticPr fontId="4" type="noConversion"/>
  </si>
  <si>
    <t>新单位编码</t>
  </si>
  <si>
    <t>序号</t>
  </si>
  <si>
    <t>2018年预算单位-旧</t>
  </si>
  <si>
    <t>涉改部门</t>
  </si>
  <si>
    <t>2019公开使用名称</t>
    <phoneticPr fontId="4" type="noConversion"/>
  </si>
  <si>
    <t>业务处室</t>
  </si>
  <si>
    <t>预算单位级次</t>
    <phoneticPr fontId="4" type="noConversion"/>
  </si>
  <si>
    <t>专员办确认纳入公开</t>
    <phoneticPr fontId="4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</si>
  <si>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</si>
  <si>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</si>
  <si>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</si>
  <si>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</si>
  <si>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</si>
  <si>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</si>
  <si>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</si>
  <si>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</si>
  <si>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</si>
  <si>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</si>
  <si>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</si>
  <si>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</si>
  <si>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</si>
  <si>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</si>
  <si>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</si>
  <si>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</si>
  <si>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</si>
  <si>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</si>
  <si>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</si>
  <si>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</si>
  <si>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</si>
  <si>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</si>
  <si>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</si>
  <si>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</si>
  <si>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</si>
  <si>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</si>
  <si>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</si>
  <si>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</si>
  <si>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</si>
  <si>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</si>
  <si>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</si>
  <si>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</si>
  <si>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</si>
  <si>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</si>
  <si>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</si>
  <si>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</si>
  <si>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</si>
  <si>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</si>
  <si>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</si>
  <si>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</si>
  <si>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</si>
  <si>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</si>
  <si>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</si>
  <si>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</si>
  <si>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</si>
  <si>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</si>
  <si>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</si>
  <si>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</si>
  <si>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</si>
  <si>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</si>
  <si>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</si>
  <si>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</si>
  <si>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</si>
  <si>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</si>
  <si>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</si>
  <si>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</si>
  <si>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</si>
  <si>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</si>
  <si>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</si>
  <si>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4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</si>
  <si>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</si>
  <si>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</si>
  <si>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</si>
  <si>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</si>
  <si>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</si>
  <si>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</si>
  <si>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</si>
  <si>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</si>
  <si>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</si>
  <si>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</si>
  <si>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</si>
  <si>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</si>
  <si>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</si>
  <si>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</si>
  <si>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</si>
  <si>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</si>
  <si>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</si>
  <si>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</si>
  <si>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</si>
  <si>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</si>
  <si>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</si>
  <si>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</si>
  <si>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</si>
  <si>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</si>
  <si>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</si>
  <si>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</si>
  <si>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</si>
  <si>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</si>
  <si>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</si>
  <si>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</si>
  <si>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</si>
  <si>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</si>
  <si>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</si>
  <si>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</si>
  <si>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</si>
  <si>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</si>
  <si>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4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</si>
  <si>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</si>
  <si>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</si>
  <si>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</si>
  <si>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</si>
  <si>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</si>
  <si>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</si>
  <si>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</si>
  <si>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</si>
  <si>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</si>
  <si>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</si>
  <si>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</si>
  <si>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</si>
  <si>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</si>
  <si>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</si>
  <si>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</si>
  <si>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</si>
  <si>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</si>
  <si>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</si>
  <si>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</si>
  <si>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</si>
  <si>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</si>
  <si>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</si>
  <si>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</si>
  <si>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</si>
  <si>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</si>
  <si>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</si>
  <si>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</si>
  <si>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</si>
  <si>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</si>
  <si>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</si>
  <si>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</si>
  <si>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</si>
  <si>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</si>
  <si>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</si>
  <si>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</si>
  <si>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</si>
  <si>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</si>
  <si>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</si>
  <si>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</si>
  <si>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</si>
  <si>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</si>
  <si>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</si>
  <si>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</si>
  <si>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</si>
  <si>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</si>
  <si>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</si>
  <si>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</si>
  <si>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</si>
  <si>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</si>
  <si>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</si>
  <si>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</si>
  <si>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</si>
  <si>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</si>
  <si>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</si>
  <si>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</si>
  <si>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</si>
  <si>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</si>
  <si>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</si>
  <si>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</si>
  <si>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</si>
  <si>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</si>
  <si>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</si>
  <si>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</si>
  <si>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</si>
  <si>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</si>
  <si>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</si>
  <si>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</si>
  <si>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</si>
  <si>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</si>
  <si>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</si>
  <si>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</si>
  <si>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</si>
  <si>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</si>
  <si>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</si>
  <si>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</si>
  <si>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</si>
  <si>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</si>
  <si>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</si>
  <si>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</si>
  <si>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</si>
  <si>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</si>
  <si>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</si>
  <si>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</si>
  <si>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</si>
  <si>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</si>
  <si>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</si>
  <si>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</si>
  <si>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</si>
  <si>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</si>
  <si>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</si>
  <si>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</si>
  <si>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</si>
  <si>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</si>
  <si>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</si>
  <si>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</si>
  <si>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</si>
  <si>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</si>
  <si>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</si>
  <si>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</si>
  <si>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</si>
  <si>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</si>
  <si>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</si>
  <si>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</si>
  <si>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</si>
  <si>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</si>
  <si>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</si>
  <si>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</si>
  <si>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</si>
  <si>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</si>
  <si>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</si>
  <si>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</si>
  <si>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</si>
  <si>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</si>
  <si>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</si>
  <si>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</si>
  <si>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</si>
  <si>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</si>
  <si>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</si>
  <si>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</si>
  <si>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</si>
  <si>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</si>
  <si>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</si>
  <si>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</si>
  <si>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</si>
  <si>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</si>
  <si>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</si>
  <si>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</si>
  <si>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</si>
  <si>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</si>
  <si>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</si>
  <si>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</si>
  <si>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</si>
  <si>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</si>
  <si>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</si>
  <si>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</si>
  <si>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</si>
  <si>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</si>
  <si>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</si>
  <si>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</si>
  <si>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</si>
  <si>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</si>
  <si>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</si>
  <si>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</si>
  <si>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</si>
  <si>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</si>
  <si>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</si>
  <si>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</si>
  <si>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</si>
  <si>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</si>
  <si>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</si>
  <si>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</si>
  <si>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</si>
  <si>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</si>
  <si>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</si>
  <si>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</si>
  <si>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</si>
  <si>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</si>
  <si>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</si>
  <si>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</si>
  <si>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</si>
  <si>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</si>
  <si>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</si>
  <si>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</si>
  <si>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</si>
  <si>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</si>
  <si>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</si>
  <si>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</si>
  <si>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</si>
  <si>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</si>
  <si>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</si>
  <si>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</si>
  <si>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</si>
  <si>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</si>
  <si>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</si>
  <si>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</si>
  <si>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</si>
  <si>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</si>
  <si>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</si>
  <si>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</si>
  <si>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</si>
  <si>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</si>
  <si>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</si>
  <si>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</si>
  <si>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</si>
  <si>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</si>
  <si>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</si>
  <si>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</si>
  <si>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</si>
  <si>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</si>
  <si>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</si>
  <si>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</si>
  <si>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</si>
  <si>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</si>
  <si>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</si>
  <si>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</si>
  <si>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</si>
  <si>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</si>
  <si>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</si>
  <si>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</si>
  <si>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</si>
  <si>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</si>
  <si>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</si>
  <si>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4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</si>
  <si>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</si>
  <si>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</si>
  <si>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</si>
  <si>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</si>
  <si>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</si>
  <si>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</si>
  <si>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</si>
  <si>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</si>
  <si>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</si>
  <si>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</si>
  <si>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</si>
  <si>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</si>
  <si>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</si>
  <si>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</si>
  <si>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</si>
  <si>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</si>
  <si>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</si>
  <si>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</si>
  <si>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</si>
  <si>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</si>
  <si>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</si>
  <si>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</si>
  <si>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</si>
  <si>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</si>
  <si>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</si>
  <si>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</si>
  <si>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</si>
  <si>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人员经费</t>
  </si>
  <si>
    <t>公用经费</t>
  </si>
  <si>
    <t>301</t>
  </si>
  <si>
    <t>工资福利支出</t>
  </si>
  <si>
    <t>302</t>
  </si>
  <si>
    <t>商品和服务支出</t>
  </si>
  <si>
    <t>303</t>
  </si>
  <si>
    <t>对个人和家庭的补助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</si>
  <si>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</si>
  <si>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</si>
  <si>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</si>
  <si>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</si>
  <si>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</si>
  <si>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</si>
  <si>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</si>
  <si>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</si>
  <si>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</si>
  <si>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</si>
  <si>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</si>
  <si>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</si>
  <si>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</si>
  <si>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</si>
  <si>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</si>
  <si>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</si>
  <si>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</si>
  <si>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</si>
  <si>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</si>
  <si>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</si>
  <si>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</si>
  <si>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</si>
  <si>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工程类</t>
    <phoneticPr fontId="4" type="noConversion"/>
  </si>
  <si>
    <t>服务类</t>
    <phoneticPr fontId="4" type="noConversion"/>
  </si>
  <si>
    <t>货物类</t>
    <phoneticPr fontId="4" type="noConversion"/>
  </si>
  <si>
    <t>表1</t>
    <phoneticPr fontId="4" type="noConversion"/>
  </si>
  <si>
    <t>项目</t>
    <phoneticPr fontId="4" type="noConversion"/>
  </si>
  <si>
    <t>单位：万元</t>
    <phoneticPr fontId="4" type="noConversion"/>
  </si>
  <si>
    <t>备注：本表反映2020年当年一般公共预算财政拨款支出情况。</t>
    <phoneticPr fontId="4" type="noConversion"/>
  </si>
  <si>
    <t>2020年预算数</t>
    <phoneticPr fontId="4" type="noConversion"/>
  </si>
  <si>
    <t>2020年基本支出</t>
    <phoneticPr fontId="4" type="noConversion"/>
  </si>
  <si>
    <t>事业收入预算</t>
    <phoneticPr fontId="4" type="noConversion"/>
  </si>
  <si>
    <t>事业单位经营收入预算</t>
    <phoneticPr fontId="4" type="noConversion"/>
  </si>
  <si>
    <t>其他收入预算</t>
    <phoneticPr fontId="4" type="noConversion"/>
  </si>
  <si>
    <t>非教育收费收入预算</t>
    <phoneticPr fontId="4" type="noConversion"/>
  </si>
  <si>
    <t>教育收费收预算入</t>
    <phoneticPr fontId="4" type="noConversion"/>
  </si>
  <si>
    <t>教育收费收入预算</t>
    <phoneticPr fontId="4" type="noConversion"/>
  </si>
  <si>
    <t>本年收入总计</t>
    <phoneticPr fontId="4" type="noConversion"/>
  </si>
  <si>
    <t>本年支出总计</t>
    <phoneticPr fontId="4" type="noConversion"/>
  </si>
  <si>
    <t>单位：万元</t>
    <phoneticPr fontId="4" type="noConversion"/>
  </si>
  <si>
    <t>（备注：本单位无政府性基金预算收支，故此表无数据。）</t>
    <phoneticPr fontId="4" type="noConversion"/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</si>
  <si>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</si>
  <si>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</si>
  <si>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</si>
  <si>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</si>
  <si>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</si>
  <si>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</si>
  <si>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</si>
  <si>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</si>
  <si>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</si>
  <si>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</si>
  <si>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</si>
  <si>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表十</t>
  </si>
  <si>
    <t>2020年两江新区部门预算公开表（目录）</t>
  </si>
  <si>
    <t>2020年两江新区部门财政拨款收支预算总表</t>
  </si>
  <si>
    <t>2020年两江新区部门一般公共预算财政拨款支出预算表</t>
  </si>
  <si>
    <t>2020年两江新区部门一般公共预算财政拨款基本支出预算表</t>
  </si>
  <si>
    <t>2020年两江新区部门一般公共预算“三公”经费支出预算表</t>
  </si>
  <si>
    <t>2020年两江新区部门政府性基金预算财政拨款支出预算表</t>
  </si>
  <si>
    <t>2020年两江新区部门国有资本经营预算财政拨款支出预算表</t>
  </si>
  <si>
    <t>2020年两江新区部门收支预算总表</t>
  </si>
  <si>
    <t>2020年两江新区部门收入预算总表</t>
  </si>
  <si>
    <t>2020年两江新区部门支出预算总表</t>
  </si>
  <si>
    <t>2020年两江新区部门政府采购预算明细表</t>
  </si>
  <si>
    <t>重庆两江新区竹林实验学校财政拨款收支预算总表</t>
    <phoneticPr fontId="4" type="noConversion"/>
  </si>
  <si>
    <t>教育支出</t>
  </si>
  <si>
    <t>社会保障和就业支出</t>
  </si>
  <si>
    <t>卫生健康支出</t>
  </si>
  <si>
    <t>住房保障支出</t>
  </si>
  <si>
    <t>重庆两江新区竹林实验学校一般公共预算财政拨款支出预算表</t>
    <phoneticPr fontId="4" type="noConversion"/>
  </si>
  <si>
    <t/>
  </si>
  <si>
    <t>205</t>
  </si>
  <si>
    <t>20502</t>
  </si>
  <si>
    <t>普通教育</t>
  </si>
  <si>
    <t>2050202</t>
  </si>
  <si>
    <t>小学教育</t>
  </si>
  <si>
    <t>2050203</t>
  </si>
  <si>
    <t>初中教育</t>
  </si>
  <si>
    <t>208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</si>
  <si>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</si>
  <si>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</si>
  <si>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</si>
  <si>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</si>
  <si>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</si>
  <si>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</si>
  <si>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20811</t>
  </si>
  <si>
    <t>残疾人事业</t>
  </si>
  <si>
    <t>2081199</t>
  </si>
  <si>
    <t>其他残疾人事业支出</t>
  </si>
  <si>
    <t>210</t>
  </si>
  <si>
    <t>21011</t>
  </si>
  <si>
    <t>行政事业单位医疗</t>
  </si>
  <si>
    <t>2101102</t>
  </si>
  <si>
    <t>事业单位医疗</t>
  </si>
  <si>
    <t>221</t>
  </si>
  <si>
    <t>22102</t>
  </si>
  <si>
    <t>住房改革支出</t>
  </si>
  <si>
    <t>2210201</t>
  </si>
  <si>
    <t>住房公积金</t>
  </si>
  <si>
    <t>2210203</t>
  </si>
  <si>
    <t>购房补贴</t>
  </si>
  <si>
    <t>重庆两江新区竹林实验学校一般公共预算财政拨款基本支出预算表</t>
    <phoneticPr fontId="4" type="noConversion"/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</si>
  <si>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</si>
  <si>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</si>
  <si>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</si>
  <si>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</si>
  <si>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</si>
  <si>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</si>
  <si>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</si>
  <si>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</si>
  <si>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</si>
  <si>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</si>
  <si>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</si>
  <si>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</si>
  <si>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</si>
  <si>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</si>
  <si>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</si>
  <si>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</si>
  <si>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</si>
  <si>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</si>
  <si>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</si>
  <si>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</si>
  <si>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</si>
  <si>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</si>
  <si>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</si>
  <si>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</si>
  <si>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</si>
  <si>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</si>
  <si>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</si>
  <si>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</si>
  <si>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</si>
  <si>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</si>
  <si>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</si>
  <si>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</si>
  <si>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</si>
  <si>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</si>
  <si>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</si>
  <si>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</si>
  <si>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</si>
  <si>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</si>
  <si>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</si>
  <si>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</si>
  <si>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</si>
  <si>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</si>
  <si>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</si>
  <si>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</si>
  <si>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</si>
  <si>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</si>
  <si>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</si>
  <si>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</si>
  <si>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</si>
  <si>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</si>
  <si>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</si>
  <si>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</si>
  <si>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</si>
  <si>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</si>
  <si>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</si>
  <si>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</si>
  <si>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</si>
  <si>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</si>
  <si>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</si>
  <si>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</si>
  <si>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30307</t>
  </si>
  <si>
    <t>医疗费补助</t>
  </si>
  <si>
    <t>30399</t>
  </si>
  <si>
    <t>其他对个人和家庭的补助支出</t>
  </si>
  <si>
    <t>合计</t>
    <phoneticPr fontId="4" type="noConversion"/>
  </si>
  <si>
    <t>102025-重庆两江新区竹林实验学校</t>
  </si>
  <si>
    <t>重庆两江新区竹林实验学校政府性基金预算支出表</t>
    <phoneticPr fontId="4" type="noConversion"/>
  </si>
  <si>
    <t>重庆两江新区竹林实验学校部门收入总表</t>
    <phoneticPr fontId="4" type="noConversion"/>
  </si>
  <si>
    <t>重庆两江新区竹林实验学校部门支出总表</t>
    <phoneticPr fontId="4" type="noConversion"/>
  </si>
  <si>
    <t>重庆两江新区竹林实验学校政府采购预算明细表</t>
    <phoneticPr fontId="7" type="noConversion"/>
  </si>
  <si>
    <t>初中教育</t>
    <phoneticPr fontId="4" type="noConversion"/>
  </si>
  <si>
    <t>行政事业单位医疗</t>
    <phoneticPr fontId="4" type="noConversion"/>
  </si>
  <si>
    <t>住房保障支出</t>
    <phoneticPr fontId="4" type="noConversion"/>
  </si>
  <si>
    <t>备注：本单位无政府采购预算，故此表无数据。</t>
    <phoneticPr fontId="4" type="noConversion"/>
  </si>
  <si>
    <t xml:space="preserve"> 重庆两江新区竹林实验学校部门收支总表</t>
    <phoneticPr fontId="4" type="noConversion"/>
  </si>
  <si>
    <t>表7</t>
    <phoneticPr fontId="4" type="noConversion"/>
  </si>
  <si>
    <t>表8</t>
    <phoneticPr fontId="4" type="noConversion"/>
  </si>
  <si>
    <t>表9</t>
    <phoneticPr fontId="4" type="noConversion"/>
  </si>
  <si>
    <t>表10</t>
    <phoneticPr fontId="4" type="noConversion"/>
  </si>
  <si>
    <t>表6</t>
  </si>
  <si>
    <t>单位：元</t>
  </si>
  <si>
    <t>本年国有资本经营预算财政拨款支出预算表</t>
  </si>
  <si>
    <t>（备注：本单位无国有资本经营预算收支，故此表无数据。）</t>
  </si>
  <si>
    <t>重庆两江新区竹林实验学校国有资本经营预算支出预算表</t>
    <phoneticPr fontId="4" type="noConversion"/>
  </si>
  <si>
    <t>2020年重庆两江新区竹林实验学校一般公共预算“三公”经费支出表</t>
    <phoneticPr fontId="4" type="noConversion"/>
  </si>
  <si>
    <t>一般公共预算拨款收入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</si>
</sst>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;;"/>
    <numFmt numFmtId="177" formatCode="###,##0.00"/>
  </numFmts>
  <fonts count="28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4"/>
      <name val="楷体_GB2312"/>
      <charset val="134"/>
    </font>
    <font>
      <sz val="11"/>
      <name val="宋体"/>
      <family val="3"/>
      <charset val="134"/>
    </font>
    <font>
      <sz val="9"/>
      <color indexed="8"/>
      <name val="SimSun"/>
      <charset val="134"/>
    </font>
    <font>
      <b/>
      <sz val="14"/>
      <color indexed="8"/>
      <name val="SimSun"/>
      <charset val="134"/>
    </font>
    <font>
      <b/>
      <sz val="16"/>
      <color indexed="8"/>
      <name val="SimSun"/>
      <charset val="134"/>
    </font>
    <font>
      <sz val="10"/>
      <name val="Arial"/>
      <family val="2"/>
    </font>
    <font>
      <sz val="18"/>
      <color theme="1"/>
      <name val="等线"/>
      <charset val="134"/>
      <scheme val="minor"/>
    </font>
    <font>
      <u/>
      <sz val="9"/>
      <color theme="1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等线"/>
      <family val="2"/>
      <scheme val="minor"/>
    </font>
    <font>
      <sz val="14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21" fillId="0" borderId="0"/>
    <xf numFmtId="0" fontId="2" fillId="0" borderId="0">
      <alignment vertical="center"/>
    </xf>
    <xf numFmtId="0" fontId="23" fillId="0" borderId="0" applyNumberFormat="0" applyFill="0" applyBorder="0" applyAlignment="0" applyProtection="0"/>
    <xf numFmtId="0" fontId="1" fillId="0" borderId="0">
      <alignment vertical="center"/>
    </xf>
    <xf numFmtId="0" fontId="21" fillId="0" borderId="0" applyNumberFormat="0" applyFont="0" applyFill="0" applyBorder="0" applyAlignment="0" applyProtection="0"/>
  </cellStyleXfs>
  <cellXfs count="16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 horizontal="center"/>
    </xf>
    <xf numFmtId="0" fontId="8" fillId="0" borderId="0" xfId="1" applyNumberFormat="1" applyFont="1" applyFill="1" applyAlignment="1" applyProtection="1">
      <alignment wrapText="1"/>
    </xf>
    <xf numFmtId="0" fontId="9" fillId="0" borderId="0" xfId="1" applyFont="1" applyAlignment="1">
      <alignment wrapText="1"/>
    </xf>
    <xf numFmtId="0" fontId="9" fillId="0" borderId="0" xfId="1" applyFont="1"/>
    <xf numFmtId="0" fontId="9" fillId="0" borderId="0" xfId="1" applyFont="1" applyFill="1" applyAlignment="1">
      <alignment wrapText="1"/>
    </xf>
    <xf numFmtId="0" fontId="11" fillId="0" borderId="0" xfId="1" applyFont="1" applyFill="1" applyAlignment="1">
      <alignment wrapText="1"/>
    </xf>
    <xf numFmtId="0" fontId="11" fillId="0" borderId="0" xfId="1" applyFont="1" applyAlignment="1">
      <alignment wrapText="1"/>
    </xf>
    <xf numFmtId="0" fontId="11" fillId="0" borderId="0" xfId="1" applyNumberFormat="1" applyFont="1" applyFill="1" applyAlignment="1" applyProtection="1">
      <alignment horizontal="right"/>
    </xf>
    <xf numFmtId="0" fontId="12" fillId="0" borderId="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4" fontId="11" fillId="0" borderId="3" xfId="1" applyNumberFormat="1" applyFont="1" applyFill="1" applyBorder="1" applyAlignment="1">
      <alignment horizontal="right" vertical="center" wrapText="1"/>
    </xf>
    <xf numFmtId="4" fontId="11" fillId="0" borderId="2" xfId="1" applyNumberFormat="1" applyFont="1" applyBorder="1" applyAlignment="1">
      <alignment horizontal="left" vertical="center"/>
    </xf>
    <xf numFmtId="4" fontId="11" fillId="0" borderId="2" xfId="1" applyNumberFormat="1" applyFont="1" applyBorder="1" applyAlignment="1">
      <alignment horizontal="right" vertical="center"/>
    </xf>
    <xf numFmtId="0" fontId="11" fillId="0" borderId="4" xfId="1" applyFont="1" applyFill="1" applyBorder="1" applyAlignment="1">
      <alignment horizontal="left" vertical="center"/>
    </xf>
    <xf numFmtId="4" fontId="11" fillId="0" borderId="5" xfId="1" applyNumberFormat="1" applyFont="1" applyFill="1" applyBorder="1" applyAlignment="1" applyProtection="1">
      <alignment horizontal="right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4" fontId="11" fillId="0" borderId="1" xfId="1" applyNumberFormat="1" applyFont="1" applyFill="1" applyBorder="1" applyAlignment="1" applyProtection="1">
      <alignment horizontal="right" vertical="center" wrapText="1"/>
    </xf>
    <xf numFmtId="0" fontId="11" fillId="0" borderId="4" xfId="1" applyFont="1" applyBorder="1" applyAlignment="1">
      <alignment horizontal="left" vertical="center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4" fontId="11" fillId="0" borderId="6" xfId="1" applyNumberFormat="1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Fill="1" applyBorder="1" applyAlignment="1" applyProtection="1">
      <alignment horizontal="right" vertical="center"/>
    </xf>
    <xf numFmtId="4" fontId="11" fillId="0" borderId="1" xfId="1" applyNumberFormat="1" applyFont="1" applyBorder="1" applyAlignment="1">
      <alignment horizontal="right" vertical="center"/>
    </xf>
    <xf numFmtId="4" fontId="11" fillId="0" borderId="1" xfId="1" applyNumberFormat="1" applyFont="1" applyFill="1" applyBorder="1" applyAlignment="1">
      <alignment horizontal="right" vertical="center"/>
    </xf>
    <xf numFmtId="0" fontId="7" fillId="0" borderId="7" xfId="1" applyBorder="1" applyAlignment="1">
      <alignment wrapText="1"/>
    </xf>
    <xf numFmtId="0" fontId="7" fillId="0" borderId="0" xfId="1" applyAlignment="1">
      <alignment wrapText="1"/>
    </xf>
    <xf numFmtId="0" fontId="7" fillId="0" borderId="0" xfId="1"/>
    <xf numFmtId="0" fontId="8" fillId="0" borderId="0" xfId="2" applyNumberFormat="1" applyFont="1" applyFill="1" applyAlignment="1" applyProtection="1">
      <alignment horizontal="left" vertical="center"/>
    </xf>
    <xf numFmtId="0" fontId="7" fillId="0" borderId="0" xfId="2"/>
    <xf numFmtId="0" fontId="13" fillId="0" borderId="0" xfId="2" applyFont="1" applyAlignment="1">
      <alignment horizontal="centerContinuous"/>
    </xf>
    <xf numFmtId="0" fontId="13" fillId="0" borderId="0" xfId="2" applyFont="1" applyFill="1" applyAlignment="1">
      <alignment horizontal="centerContinuous"/>
    </xf>
    <xf numFmtId="0" fontId="11" fillId="0" borderId="0" xfId="2" applyFont="1" applyFill="1"/>
    <xf numFmtId="0" fontId="11" fillId="0" borderId="0" xfId="2" applyFont="1"/>
    <xf numFmtId="0" fontId="11" fillId="0" borderId="0" xfId="2" applyNumberFormat="1" applyFont="1" applyFill="1" applyAlignment="1" applyProtection="1">
      <alignment horizontal="right"/>
    </xf>
    <xf numFmtId="0" fontId="12" fillId="0" borderId="2" xfId="2" applyNumberFormat="1" applyFont="1" applyFill="1" applyBorder="1" applyAlignment="1" applyProtection="1">
      <alignment horizontal="center" vertical="center"/>
    </xf>
    <xf numFmtId="0" fontId="7" fillId="0" borderId="0" xfId="2" applyFill="1"/>
    <xf numFmtId="0" fontId="14" fillId="0" borderId="0" xfId="2" applyFont="1" applyAlignment="1">
      <alignment horizontal="right" vertical="center"/>
    </xf>
    <xf numFmtId="0" fontId="13" fillId="0" borderId="0" xfId="2" applyNumberFormat="1" applyFont="1" applyFill="1" applyAlignment="1" applyProtection="1">
      <alignment horizontal="centerContinuous"/>
    </xf>
    <xf numFmtId="0" fontId="11" fillId="0" borderId="0" xfId="2" applyFont="1" applyAlignment="1">
      <alignment horizontal="right" vertical="center"/>
    </xf>
    <xf numFmtId="0" fontId="9" fillId="0" borderId="0" xfId="2" applyFont="1"/>
    <xf numFmtId="0" fontId="12" fillId="0" borderId="1" xfId="2" applyNumberFormat="1" applyFont="1" applyFill="1" applyBorder="1" applyAlignment="1" applyProtection="1">
      <alignment horizontal="center" vertical="center"/>
    </xf>
    <xf numFmtId="4" fontId="11" fillId="0" borderId="1" xfId="2" applyNumberFormat="1" applyFont="1" applyFill="1" applyBorder="1" applyAlignment="1" applyProtection="1">
      <alignment horizontal="right" vertical="center" wrapText="1"/>
    </xf>
    <xf numFmtId="4" fontId="11" fillId="0" borderId="1" xfId="2" applyNumberFormat="1" applyFont="1" applyFill="1" applyBorder="1" applyAlignment="1">
      <alignment horizontal="right" vertical="center" wrapText="1"/>
    </xf>
    <xf numFmtId="0" fontId="11" fillId="0" borderId="0" xfId="2" applyFont="1" applyAlignment="1">
      <alignment horizontal="right"/>
    </xf>
    <xf numFmtId="0" fontId="12" fillId="0" borderId="3" xfId="2" applyNumberFormat="1" applyFont="1" applyFill="1" applyBorder="1" applyAlignment="1" applyProtection="1">
      <alignment horizontal="center" vertical="center"/>
    </xf>
    <xf numFmtId="4" fontId="11" fillId="0" borderId="4" xfId="2" applyNumberFormat="1" applyFont="1" applyFill="1" applyBorder="1" applyAlignment="1" applyProtection="1">
      <alignment horizontal="right" vertical="center" wrapText="1"/>
    </xf>
    <xf numFmtId="4" fontId="11" fillId="0" borderId="8" xfId="2" applyNumberFormat="1" applyFont="1" applyFill="1" applyBorder="1" applyAlignment="1" applyProtection="1">
      <alignment horizontal="right" vertical="center" wrapText="1"/>
    </xf>
    <xf numFmtId="0" fontId="14" fillId="0" borderId="0" xfId="2" applyFont="1" applyAlignment="1">
      <alignment horizontal="right"/>
    </xf>
    <xf numFmtId="0" fontId="12" fillId="0" borderId="0" xfId="2" applyFont="1" applyFill="1" applyAlignment="1">
      <alignment horizontal="centerContinuous"/>
    </xf>
    <xf numFmtId="0" fontId="12" fillId="0" borderId="0" xfId="2" applyFont="1" applyAlignment="1">
      <alignment horizontal="centerContinuous"/>
    </xf>
    <xf numFmtId="0" fontId="12" fillId="0" borderId="0" xfId="2" applyFont="1" applyAlignment="1">
      <alignment horizontal="right"/>
    </xf>
    <xf numFmtId="49" fontId="11" fillId="0" borderId="4" xfId="2" applyNumberFormat="1" applyFont="1" applyFill="1" applyBorder="1" applyAlignment="1" applyProtection="1">
      <alignment horizontal="left" vertical="center"/>
    </xf>
    <xf numFmtId="176" fontId="11" fillId="0" borderId="1" xfId="2" applyNumberFormat="1" applyFont="1" applyFill="1" applyBorder="1" applyAlignment="1" applyProtection="1">
      <alignment horizontal="left" vertical="center"/>
    </xf>
    <xf numFmtId="0" fontId="15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Continuous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12" fillId="0" borderId="2" xfId="2" applyNumberFormat="1" applyFont="1" applyFill="1" applyBorder="1" applyAlignment="1" applyProtection="1">
      <alignment horizontal="centerContinuous" vertical="center" wrapText="1"/>
    </xf>
    <xf numFmtId="0" fontId="11" fillId="0" borderId="10" xfId="2" applyFont="1" applyFill="1" applyBorder="1" applyAlignment="1">
      <alignment vertical="center"/>
    </xf>
    <xf numFmtId="4" fontId="11" fillId="0" borderId="3" xfId="2" applyNumberFormat="1" applyFont="1" applyFill="1" applyBorder="1" applyAlignment="1" applyProtection="1">
      <alignment horizontal="right" vertical="center" wrapText="1"/>
    </xf>
    <xf numFmtId="0" fontId="11" fillId="0" borderId="4" xfId="2" applyFont="1" applyBorder="1" applyAlignment="1">
      <alignment vertical="center"/>
    </xf>
    <xf numFmtId="0" fontId="11" fillId="0" borderId="6" xfId="2" applyFont="1" applyBorder="1" applyAlignment="1">
      <alignment vertical="center" wrapText="1"/>
    </xf>
    <xf numFmtId="4" fontId="11" fillId="0" borderId="6" xfId="2" applyNumberFormat="1" applyFont="1" applyBorder="1" applyAlignment="1">
      <alignment vertical="center" wrapText="1"/>
    </xf>
    <xf numFmtId="0" fontId="11" fillId="0" borderId="4" xfId="2" applyFont="1" applyBorder="1" applyAlignment="1">
      <alignment horizontal="left" vertical="center"/>
    </xf>
    <xf numFmtId="0" fontId="11" fillId="0" borderId="4" xfId="2" applyFont="1" applyFill="1" applyBorder="1" applyAlignment="1">
      <alignment vertical="center"/>
    </xf>
    <xf numFmtId="4" fontId="11" fillId="0" borderId="5" xfId="2" applyNumberFormat="1" applyFont="1" applyFill="1" applyBorder="1" applyAlignment="1" applyProtection="1">
      <alignment horizontal="right" vertical="center" wrapText="1"/>
    </xf>
    <xf numFmtId="0" fontId="11" fillId="0" borderId="6" xfId="2" applyFont="1" applyFill="1" applyBorder="1" applyAlignment="1">
      <alignment vertical="center" wrapText="1"/>
    </xf>
    <xf numFmtId="0" fontId="11" fillId="0" borderId="1" xfId="2" applyFont="1" applyBorder="1"/>
    <xf numFmtId="0" fontId="11" fillId="0" borderId="1" xfId="2" applyFont="1" applyFill="1" applyBorder="1" applyAlignment="1">
      <alignment vertical="center" wrapText="1"/>
    </xf>
    <xf numFmtId="4" fontId="11" fillId="0" borderId="1" xfId="2" applyNumberFormat="1" applyFont="1" applyBorder="1" applyAlignment="1">
      <alignment vertical="center" wrapText="1"/>
    </xf>
    <xf numFmtId="0" fontId="11" fillId="0" borderId="1" xfId="2" applyNumberFormat="1" applyFont="1" applyFill="1" applyBorder="1" applyAlignment="1" applyProtection="1">
      <alignment horizontal="center" vertical="center"/>
    </xf>
    <xf numFmtId="4" fontId="11" fillId="0" borderId="5" xfId="2" applyNumberFormat="1" applyFont="1" applyFill="1" applyBorder="1" applyAlignment="1">
      <alignment horizontal="right" vertical="center" wrapText="1"/>
    </xf>
    <xf numFmtId="0" fontId="11" fillId="0" borderId="1" xfId="2" applyNumberFormat="1" applyFont="1" applyFill="1" applyBorder="1" applyAlignment="1" applyProtection="1">
      <alignment vertical="center" wrapText="1"/>
    </xf>
    <xf numFmtId="0" fontId="11" fillId="0" borderId="1" xfId="2" applyFont="1" applyFill="1" applyBorder="1" applyAlignment="1">
      <alignment horizontal="center" vertical="center"/>
    </xf>
    <xf numFmtId="0" fontId="14" fillId="0" borderId="0" xfId="2" applyFont="1" applyFill="1" applyAlignment="1">
      <alignment horizontal="right"/>
    </xf>
    <xf numFmtId="0" fontId="16" fillId="0" borderId="0" xfId="2" applyNumberFormat="1" applyFont="1" applyFill="1" applyAlignment="1" applyProtection="1">
      <alignment horizontal="centerContinuous"/>
    </xf>
    <xf numFmtId="0" fontId="8" fillId="0" borderId="0" xfId="2" applyNumberFormat="1" applyFont="1" applyFill="1" applyAlignment="1" applyProtection="1">
      <alignment horizontal="centerContinuous"/>
    </xf>
    <xf numFmtId="0" fontId="12" fillId="0" borderId="0" xfId="2" applyNumberFormat="1" applyFont="1" applyFill="1" applyAlignment="1" applyProtection="1">
      <alignment horizontal="centerContinuous"/>
    </xf>
    <xf numFmtId="0" fontId="11" fillId="0" borderId="9" xfId="2" applyNumberFormat="1" applyFont="1" applyFill="1" applyBorder="1" applyAlignment="1" applyProtection="1">
      <alignment horizontal="right"/>
    </xf>
    <xf numFmtId="0" fontId="12" fillId="0" borderId="3" xfId="2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7" fillId="0" borderId="0" xfId="2" applyAlignment="1">
      <alignment horizontal="centerContinuous"/>
    </xf>
    <xf numFmtId="0" fontId="16" fillId="0" borderId="0" xfId="2" applyFont="1" applyFill="1" applyAlignment="1">
      <alignment horizontal="centerContinuous"/>
    </xf>
    <xf numFmtId="0" fontId="7" fillId="0" borderId="0" xfId="2" applyFill="1" applyAlignment="1">
      <alignment horizontal="centerContinuous"/>
    </xf>
    <xf numFmtId="0" fontId="17" fillId="0" borderId="0" xfId="2" applyFont="1" applyFill="1"/>
    <xf numFmtId="0" fontId="18" fillId="0" borderId="0" xfId="0" applyFont="1" applyBorder="1" applyAlignment="1">
      <alignment horizontal="left" vertical="center" wrapText="1"/>
    </xf>
    <xf numFmtId="0" fontId="0" fillId="0" borderId="0" xfId="0" applyFill="1"/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/>
    </xf>
    <xf numFmtId="0" fontId="12" fillId="0" borderId="2" xfId="2" applyNumberFormat="1" applyFont="1" applyFill="1" applyBorder="1" applyAlignment="1" applyProtection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177" fontId="11" fillId="3" borderId="12" xfId="0" applyNumberFormat="1" applyFont="1" applyFill="1" applyBorder="1" applyAlignment="1">
      <alignment horizontal="right" vertical="center" wrapText="1"/>
    </xf>
    <xf numFmtId="177" fontId="11" fillId="3" borderId="1" xfId="0" applyNumberFormat="1" applyFont="1" applyFill="1" applyBorder="1" applyAlignment="1">
      <alignment horizontal="right" vertical="center" wrapText="1"/>
    </xf>
    <xf numFmtId="0" fontId="11" fillId="0" borderId="0" xfId="1" applyFont="1"/>
    <xf numFmtId="0" fontId="11" fillId="3" borderId="11" xfId="0" applyNumberFormat="1" applyFont="1" applyFill="1" applyBorder="1" applyAlignment="1">
      <alignment horizontal="left" vertical="center" wrapText="1"/>
    </xf>
    <xf numFmtId="177" fontId="11" fillId="3" borderId="11" xfId="0" applyNumberFormat="1" applyFont="1" applyFill="1" applyBorder="1" applyAlignment="1">
      <alignment horizontal="right" vertical="center" wrapText="1"/>
    </xf>
    <xf numFmtId="0" fontId="11" fillId="0" borderId="0" xfId="1" applyFont="1" applyFill="1"/>
    <xf numFmtId="0" fontId="11" fillId="3" borderId="13" xfId="0" applyNumberFormat="1" applyFont="1" applyFill="1" applyBorder="1" applyAlignment="1">
      <alignment horizontal="left" vertical="center" wrapText="1"/>
    </xf>
    <xf numFmtId="0" fontId="11" fillId="3" borderId="11" xfId="0" applyNumberFormat="1" applyFont="1" applyFill="1" applyBorder="1" applyAlignment="1">
      <alignment horizontal="right" vertical="center" wrapText="1"/>
    </xf>
    <xf numFmtId="0" fontId="11" fillId="3" borderId="11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/>
    <xf numFmtId="0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right"/>
    </xf>
    <xf numFmtId="0" fontId="11" fillId="3" borderId="1" xfId="0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2" fillId="0" borderId="5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1" fillId="3" borderId="14" xfId="0" applyNumberFormat="1" applyFont="1" applyFill="1" applyBorder="1" applyAlignment="1">
      <alignment horizontal="left" vertical="center" wrapText="1"/>
    </xf>
    <xf numFmtId="0" fontId="11" fillId="3" borderId="12" xfId="0" applyNumberFormat="1" applyFont="1" applyFill="1" applyBorder="1" applyAlignment="1">
      <alignment horizontal="left" vertical="center" wrapText="1"/>
    </xf>
    <xf numFmtId="0" fontId="11" fillId="3" borderId="12" xfId="0" applyNumberFormat="1" applyFont="1" applyFill="1" applyBorder="1" applyAlignment="1">
      <alignment horizontal="right" vertical="center" wrapText="1"/>
    </xf>
    <xf numFmtId="0" fontId="11" fillId="0" borderId="0" xfId="2" applyFont="1" applyFill="1" applyBorder="1"/>
    <xf numFmtId="4" fontId="11" fillId="0" borderId="0" xfId="2" applyNumberFormat="1" applyFont="1" applyFill="1" applyBorder="1" applyAlignment="1" applyProtection="1">
      <alignment horizontal="right" vertical="center"/>
    </xf>
    <xf numFmtId="0" fontId="26" fillId="0" borderId="1" xfId="0" applyFont="1" applyBorder="1" applyAlignment="1">
      <alignment horizontal="center" vertical="center"/>
    </xf>
    <xf numFmtId="0" fontId="26" fillId="0" borderId="0" xfId="0" applyFont="1"/>
    <xf numFmtId="0" fontId="26" fillId="0" borderId="1" xfId="0" applyFont="1" applyBorder="1" applyAlignment="1">
      <alignment vertical="center"/>
    </xf>
    <xf numFmtId="0" fontId="26" fillId="0" borderId="1" xfId="5" applyFont="1" applyBorder="1" applyAlignment="1">
      <alignment horizontal="center" vertical="center"/>
    </xf>
    <xf numFmtId="0" fontId="27" fillId="0" borderId="0" xfId="0" applyFont="1"/>
    <xf numFmtId="0" fontId="0" fillId="0" borderId="0" xfId="0"/>
    <xf numFmtId="0" fontId="8" fillId="0" borderId="0" xfId="2" applyNumberFormat="1" applyFont="1" applyFill="1" applyAlignment="1" applyProtection="1">
      <alignment horizontal="left" vertical="center"/>
    </xf>
    <xf numFmtId="0" fontId="13" fillId="0" borderId="0" xfId="2" applyFont="1" applyAlignment="1">
      <alignment horizontal="centerContinuous"/>
    </xf>
    <xf numFmtId="0" fontId="7" fillId="0" borderId="0" xfId="2" applyFill="1"/>
    <xf numFmtId="0" fontId="12" fillId="0" borderId="1" xfId="2" applyNumberFormat="1" applyFont="1" applyFill="1" applyBorder="1" applyAlignment="1" applyProtection="1">
      <alignment horizontal="center" vertical="center"/>
    </xf>
    <xf numFmtId="4" fontId="11" fillId="0" borderId="1" xfId="2" applyNumberFormat="1" applyFont="1" applyFill="1" applyBorder="1" applyAlignment="1" applyProtection="1">
      <alignment horizontal="right" vertical="center" wrapText="1"/>
    </xf>
    <xf numFmtId="0" fontId="12" fillId="0" borderId="3" xfId="2" applyNumberFormat="1" applyFont="1" applyFill="1" applyBorder="1" applyAlignment="1" applyProtection="1">
      <alignment horizontal="center" vertical="center"/>
    </xf>
    <xf numFmtId="0" fontId="14" fillId="0" borderId="0" xfId="2" applyFont="1" applyAlignment="1">
      <alignment horizontal="right"/>
    </xf>
    <xf numFmtId="0" fontId="12" fillId="0" borderId="0" xfId="2" applyFont="1" applyFill="1" applyAlignment="1">
      <alignment horizontal="centerContinuous"/>
    </xf>
    <xf numFmtId="0" fontId="12" fillId="0" borderId="0" xfId="2" applyFont="1" applyAlignment="1">
      <alignment horizontal="centerContinuous"/>
    </xf>
    <xf numFmtId="0" fontId="12" fillId="0" borderId="0" xfId="2" applyFont="1" applyAlignment="1">
      <alignment horizontal="right"/>
    </xf>
    <xf numFmtId="49" fontId="11" fillId="0" borderId="4" xfId="2" applyNumberFormat="1" applyFont="1" applyFill="1" applyBorder="1" applyAlignment="1" applyProtection="1">
      <alignment horizontal="left" vertical="center"/>
    </xf>
    <xf numFmtId="176" fontId="11" fillId="0" borderId="1" xfId="2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2" fillId="0" borderId="5" xfId="2" applyNumberFormat="1" applyFont="1" applyFill="1" applyBorder="1" applyAlignment="1" applyProtection="1">
      <alignment horizontal="center" vertical="center"/>
    </xf>
    <xf numFmtId="0" fontId="12" fillId="0" borderId="15" xfId="2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Alignment="1" applyProtection="1">
      <alignment horizontal="center"/>
    </xf>
    <xf numFmtId="0" fontId="12" fillId="0" borderId="1" xfId="2" applyNumberFormat="1" applyFont="1" applyFill="1" applyBorder="1" applyAlignment="1" applyProtection="1">
      <alignment horizontal="center" vertical="center"/>
    </xf>
    <xf numFmtId="49" fontId="10" fillId="0" borderId="0" xfId="2" applyNumberFormat="1" applyFont="1" applyFill="1" applyAlignment="1" applyProtection="1">
      <alignment horizontal="center"/>
    </xf>
    <xf numFmtId="49" fontId="10" fillId="0" borderId="0" xfId="2" applyNumberFormat="1" applyFont="1" applyFill="1" applyAlignment="1" applyProtection="1">
      <alignment horizontal="center" shrinkToFit="1"/>
    </xf>
    <xf numFmtId="0" fontId="10" fillId="0" borderId="0" xfId="2" applyFont="1" applyFill="1" applyAlignment="1">
      <alignment horizontal="center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2" fillId="0" borderId="5" xfId="2" applyNumberFormat="1" applyFont="1" applyFill="1" applyBorder="1" applyAlignment="1" applyProtection="1">
      <alignment horizontal="center" vertical="center"/>
    </xf>
    <xf numFmtId="0" fontId="12" fillId="0" borderId="4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2" fillId="0" borderId="2" xfId="2" applyNumberFormat="1" applyFont="1" applyFill="1" applyBorder="1" applyAlignment="1" applyProtection="1">
      <alignment horizontal="center" vertical="center" wrapText="1"/>
    </xf>
    <xf numFmtId="0" fontId="12" fillId="0" borderId="5" xfId="2" applyNumberFormat="1" applyFont="1" applyFill="1" applyBorder="1" applyAlignment="1" applyProtection="1">
      <alignment horizontal="center" vertical="center" wrapText="1"/>
    </xf>
    <xf numFmtId="0" fontId="10" fillId="0" borderId="0" xfId="2" applyNumberFormat="1" applyFont="1" applyFill="1" applyAlignment="1" applyProtection="1">
      <alignment horizontal="center"/>
    </xf>
    <xf numFmtId="0" fontId="12" fillId="0" borderId="6" xfId="2" applyNumberFormat="1" applyFont="1" applyFill="1" applyBorder="1" applyAlignment="1" applyProtection="1">
      <alignment horizontal="center" vertical="center" wrapText="1"/>
    </xf>
    <xf numFmtId="0" fontId="12" fillId="0" borderId="4" xfId="2" applyNumberFormat="1" applyFont="1" applyFill="1" applyBorder="1" applyAlignment="1" applyProtection="1">
      <alignment horizontal="center" vertical="center" wrapText="1"/>
    </xf>
    <xf numFmtId="0" fontId="11" fillId="0" borderId="7" xfId="2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8">
    <cellStyle name="常规" xfId="0" builtinId="0"/>
    <cellStyle name="常规 2" xfId="3"/>
    <cellStyle name="常规 3" xfId="1"/>
    <cellStyle name="常规 4" xfId="2"/>
    <cellStyle name="常规 5" xfId="4"/>
    <cellStyle name="常规 5 2" xfId="6"/>
    <cellStyle name="常规 6" xfId="7"/>
    <cellStyle name="超链接" xfId="5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48" t="s">
        <v>0</v>
      </c>
      <c r="B2" s="148"/>
      <c r="C2" s="148"/>
      <c r="D2" s="148"/>
      <c r="E2" s="148"/>
      <c r="F2" s="148"/>
      <c r="G2" s="148"/>
      <c r="H2" s="148"/>
      <c r="I2" s="148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topLeftCell="A4" workbookViewId="0">
      <selection activeCell="E9" sqref="E9"/>
    </sheetView>
  </sheetViews>
  <sheetFormatPr defaultRowHeight="13.5"/>
  <cols>
    <col min="1" max="1" width="10.5" customWidth="1"/>
    <col min="2" max="2" width="21.75" customWidth="1"/>
    <col min="3" max="3" width="11.875" customWidth="1"/>
    <col min="5" max="5" width="10" customWidth="1"/>
  </cols>
  <sheetData>
    <row r="1" spans="1:12">
      <c r="A1" s="37" t="s">
        <v>522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84"/>
    </row>
    <row r="2" spans="1:12" ht="29.25" customHeight="1">
      <c r="A2" s="163" t="s">
        <v>513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4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8" t="s">
        <v>311</v>
      </c>
    </row>
    <row r="5" spans="1:12" ht="18.75" customHeight="1">
      <c r="A5" s="153" t="s">
        <v>361</v>
      </c>
      <c r="B5" s="153"/>
      <c r="C5" s="164" t="s">
        <v>316</v>
      </c>
      <c r="D5" s="157" t="s">
        <v>358</v>
      </c>
      <c r="E5" s="157" t="s">
        <v>362</v>
      </c>
      <c r="F5" s="157" t="s">
        <v>352</v>
      </c>
      <c r="G5" s="157" t="s">
        <v>353</v>
      </c>
      <c r="H5" s="165" t="s">
        <v>375</v>
      </c>
      <c r="I5" s="164"/>
      <c r="J5" s="157" t="s">
        <v>376</v>
      </c>
      <c r="K5" s="157" t="s">
        <v>377</v>
      </c>
      <c r="L5" s="161" t="s">
        <v>356</v>
      </c>
    </row>
    <row r="6" spans="1:12" ht="42.75">
      <c r="A6" s="89" t="s">
        <v>329</v>
      </c>
      <c r="B6" s="90" t="s">
        <v>330</v>
      </c>
      <c r="C6" s="162"/>
      <c r="D6" s="162"/>
      <c r="E6" s="162"/>
      <c r="F6" s="162"/>
      <c r="G6" s="162"/>
      <c r="H6" s="119" t="s">
        <v>378</v>
      </c>
      <c r="I6" s="119" t="s">
        <v>379</v>
      </c>
      <c r="J6" s="162"/>
      <c r="K6" s="162"/>
      <c r="L6" s="162"/>
    </row>
    <row r="7" spans="1:12" ht="20.25" customHeight="1">
      <c r="A7" s="111" t="s">
        <v>414</v>
      </c>
      <c r="B7" s="112" t="s">
        <v>510</v>
      </c>
      <c r="C7" s="102">
        <v>7391.8</v>
      </c>
      <c r="D7" s="114" t="s">
        <v>414</v>
      </c>
      <c r="E7" s="102">
        <v>7391.8</v>
      </c>
      <c r="F7" s="114" t="s">
        <v>414</v>
      </c>
      <c r="G7" s="114" t="s">
        <v>414</v>
      </c>
      <c r="H7" s="114" t="s">
        <v>414</v>
      </c>
      <c r="I7" s="114" t="s">
        <v>414</v>
      </c>
      <c r="J7" s="114" t="s">
        <v>414</v>
      </c>
      <c r="K7" s="114" t="s">
        <v>414</v>
      </c>
      <c r="L7" s="114" t="s">
        <v>414</v>
      </c>
    </row>
    <row r="8" spans="1:12" ht="18.75" customHeight="1">
      <c r="A8" s="107" t="s">
        <v>415</v>
      </c>
      <c r="B8" s="104" t="s">
        <v>409</v>
      </c>
      <c r="C8" s="105">
        <v>6352.02</v>
      </c>
      <c r="D8" s="108" t="s">
        <v>414</v>
      </c>
      <c r="E8" s="105">
        <v>6352.02</v>
      </c>
      <c r="F8" s="108" t="s">
        <v>414</v>
      </c>
      <c r="G8" s="108" t="s">
        <v>414</v>
      </c>
      <c r="H8" s="108" t="s">
        <v>414</v>
      </c>
      <c r="I8" s="108" t="s">
        <v>414</v>
      </c>
      <c r="J8" s="108" t="s">
        <v>414</v>
      </c>
      <c r="K8" s="108" t="s">
        <v>414</v>
      </c>
      <c r="L8" s="108" t="s">
        <v>414</v>
      </c>
    </row>
    <row r="9" spans="1:12" ht="18.75" customHeight="1">
      <c r="A9" s="107" t="s">
        <v>416</v>
      </c>
      <c r="B9" s="104" t="s">
        <v>417</v>
      </c>
      <c r="C9" s="105">
        <v>6352.02</v>
      </c>
      <c r="D9" s="108" t="s">
        <v>414</v>
      </c>
      <c r="E9" s="105">
        <v>6352.02</v>
      </c>
      <c r="F9" s="108" t="s">
        <v>414</v>
      </c>
      <c r="G9" s="108" t="s">
        <v>414</v>
      </c>
      <c r="H9" s="108" t="s">
        <v>414</v>
      </c>
      <c r="I9" s="108" t="s">
        <v>414</v>
      </c>
      <c r="J9" s="108" t="s">
        <v>414</v>
      </c>
      <c r="K9" s="108" t="s">
        <v>414</v>
      </c>
      <c r="L9" s="108" t="s">
        <v>414</v>
      </c>
    </row>
    <row r="10" spans="1:12" ht="18.75" customHeight="1">
      <c r="A10" s="107" t="s">
        <v>418</v>
      </c>
      <c r="B10" s="104" t="s">
        <v>419</v>
      </c>
      <c r="C10" s="105">
        <v>2044.13</v>
      </c>
      <c r="D10" s="108" t="s">
        <v>414</v>
      </c>
      <c r="E10" s="105">
        <v>2044.13</v>
      </c>
      <c r="F10" s="108" t="s">
        <v>414</v>
      </c>
      <c r="G10" s="108" t="s">
        <v>414</v>
      </c>
      <c r="H10" s="108" t="s">
        <v>414</v>
      </c>
      <c r="I10" s="108" t="s">
        <v>414</v>
      </c>
      <c r="J10" s="108" t="s">
        <v>414</v>
      </c>
      <c r="K10" s="108" t="s">
        <v>414</v>
      </c>
      <c r="L10" s="108" t="s">
        <v>414</v>
      </c>
    </row>
    <row r="11" spans="1:12" ht="18.75" customHeight="1">
      <c r="A11" s="107" t="s">
        <v>420</v>
      </c>
      <c r="B11" s="104" t="s">
        <v>421</v>
      </c>
      <c r="C11" s="105">
        <v>4307.8999999999996</v>
      </c>
      <c r="D11" s="108" t="s">
        <v>414</v>
      </c>
      <c r="E11" s="105">
        <v>4307.8999999999996</v>
      </c>
      <c r="F11" s="108" t="s">
        <v>414</v>
      </c>
      <c r="G11" s="108" t="s">
        <v>414</v>
      </c>
      <c r="H11" s="108" t="s">
        <v>414</v>
      </c>
      <c r="I11" s="108" t="s">
        <v>414</v>
      </c>
      <c r="J11" s="108" t="s">
        <v>414</v>
      </c>
      <c r="K11" s="108" t="s">
        <v>414</v>
      </c>
      <c r="L11" s="108" t="s">
        <v>414</v>
      </c>
    </row>
    <row r="12" spans="1:12" ht="18.75" customHeight="1">
      <c r="A12" s="107" t="s">
        <v>422</v>
      </c>
      <c r="B12" s="104" t="s">
        <v>410</v>
      </c>
      <c r="C12" s="105">
        <v>480.33</v>
      </c>
      <c r="D12" s="108" t="s">
        <v>414</v>
      </c>
      <c r="E12" s="105">
        <v>480.33</v>
      </c>
      <c r="F12" s="108" t="s">
        <v>414</v>
      </c>
      <c r="G12" s="108" t="s">
        <v>414</v>
      </c>
      <c r="H12" s="108" t="s">
        <v>414</v>
      </c>
      <c r="I12" s="108" t="s">
        <v>414</v>
      </c>
      <c r="J12" s="108" t="s">
        <v>414</v>
      </c>
      <c r="K12" s="108" t="s">
        <v>414</v>
      </c>
      <c r="L12" s="108" t="s">
        <v>414</v>
      </c>
    </row>
    <row r="13" spans="1:12" ht="18.75" customHeight="1">
      <c r="A13" s="107" t="s">
        <v>423</v>
      </c>
      <c r="B13" s="104" t="s">
        <v>424</v>
      </c>
      <c r="C13" s="105">
        <v>480.33</v>
      </c>
      <c r="D13" s="108" t="s">
        <v>414</v>
      </c>
      <c r="E13" s="105">
        <v>480.33</v>
      </c>
      <c r="F13" s="108" t="s">
        <v>414</v>
      </c>
      <c r="G13" s="108" t="s">
        <v>414</v>
      </c>
      <c r="H13" s="108" t="s">
        <v>414</v>
      </c>
      <c r="I13" s="108" t="s">
        <v>414</v>
      </c>
      <c r="J13" s="108" t="s">
        <v>414</v>
      </c>
      <c r="K13" s="108" t="s">
        <v>414</v>
      </c>
      <c r="L13" s="108" t="s">
        <v>414</v>
      </c>
    </row>
    <row r="14" spans="1:12" ht="29.25" customHeight="1">
      <c r="A14" s="107" t="s">
        <v>425</v>
      </c>
      <c r="B14" s="104" t="s">
        <v>426</v>
      </c>
      <c r="C14" s="105">
        <v>343.09</v>
      </c>
      <c r="D14" s="108" t="s">
        <v>414</v>
      </c>
      <c r="E14" s="105">
        <v>343.09</v>
      </c>
      <c r="F14" s="108" t="s">
        <v>414</v>
      </c>
      <c r="G14" s="108" t="s">
        <v>414</v>
      </c>
      <c r="H14" s="108" t="s">
        <v>414</v>
      </c>
      <c r="I14" s="108" t="s">
        <v>414</v>
      </c>
      <c r="J14" s="108" t="s">
        <v>414</v>
      </c>
      <c r="K14" s="108" t="s">
        <v>414</v>
      </c>
      <c r="L14" s="108" t="s">
        <v>414</v>
      </c>
    </row>
    <row r="15" spans="1:12" ht="29.25" customHeight="1">
      <c r="A15" s="107" t="s">
        <v>427</v>
      </c>
      <c r="B15" s="104" t="s">
        <v>428</v>
      </c>
      <c r="C15" s="105">
        <v>137.24</v>
      </c>
      <c r="D15" s="108" t="s">
        <v>414</v>
      </c>
      <c r="E15" s="105">
        <v>137.24</v>
      </c>
      <c r="F15" s="108" t="s">
        <v>414</v>
      </c>
      <c r="G15" s="108" t="s">
        <v>414</v>
      </c>
      <c r="H15" s="108" t="s">
        <v>414</v>
      </c>
      <c r="I15" s="108" t="s">
        <v>414</v>
      </c>
      <c r="J15" s="108" t="s">
        <v>414</v>
      </c>
      <c r="K15" s="108" t="s">
        <v>414</v>
      </c>
      <c r="L15" s="108" t="s">
        <v>414</v>
      </c>
    </row>
    <row r="16" spans="1:12" ht="18.75" customHeight="1">
      <c r="A16" s="107" t="s">
        <v>429</v>
      </c>
      <c r="B16" s="104" t="s">
        <v>430</v>
      </c>
      <c r="C16" s="108" t="s">
        <v>414</v>
      </c>
      <c r="D16" s="108" t="s">
        <v>414</v>
      </c>
      <c r="E16" s="108" t="s">
        <v>414</v>
      </c>
      <c r="F16" s="108" t="s">
        <v>414</v>
      </c>
      <c r="G16" s="108" t="s">
        <v>414</v>
      </c>
      <c r="H16" s="108" t="s">
        <v>414</v>
      </c>
      <c r="I16" s="108" t="s">
        <v>414</v>
      </c>
      <c r="J16" s="108" t="s">
        <v>414</v>
      </c>
      <c r="K16" s="108" t="s">
        <v>414</v>
      </c>
      <c r="L16" s="108" t="s">
        <v>414</v>
      </c>
    </row>
    <row r="17" spans="1:12" ht="18.75" customHeight="1">
      <c r="A17" s="107" t="s">
        <v>431</v>
      </c>
      <c r="B17" s="104" t="s">
        <v>432</v>
      </c>
      <c r="C17" s="108" t="s">
        <v>414</v>
      </c>
      <c r="D17" s="108" t="s">
        <v>414</v>
      </c>
      <c r="E17" s="108" t="s">
        <v>414</v>
      </c>
      <c r="F17" s="108" t="s">
        <v>414</v>
      </c>
      <c r="G17" s="108" t="s">
        <v>414</v>
      </c>
      <c r="H17" s="108" t="s">
        <v>414</v>
      </c>
      <c r="I17" s="108" t="s">
        <v>414</v>
      </c>
      <c r="J17" s="108" t="s">
        <v>414</v>
      </c>
      <c r="K17" s="108" t="s">
        <v>414</v>
      </c>
      <c r="L17" s="108" t="s">
        <v>414</v>
      </c>
    </row>
    <row r="18" spans="1:12" ht="18.75" customHeight="1">
      <c r="A18" s="107" t="s">
        <v>433</v>
      </c>
      <c r="B18" s="104" t="s">
        <v>411</v>
      </c>
      <c r="C18" s="105">
        <v>310.7</v>
      </c>
      <c r="D18" s="108" t="s">
        <v>414</v>
      </c>
      <c r="E18" s="105">
        <v>310.7</v>
      </c>
      <c r="F18" s="108" t="s">
        <v>414</v>
      </c>
      <c r="G18" s="108" t="s">
        <v>414</v>
      </c>
      <c r="H18" s="108" t="s">
        <v>414</v>
      </c>
      <c r="I18" s="108" t="s">
        <v>414</v>
      </c>
      <c r="J18" s="108" t="s">
        <v>414</v>
      </c>
      <c r="K18" s="108" t="s">
        <v>414</v>
      </c>
      <c r="L18" s="108" t="s">
        <v>414</v>
      </c>
    </row>
    <row r="19" spans="1:12" ht="18.75" customHeight="1">
      <c r="A19" s="107" t="s">
        <v>434</v>
      </c>
      <c r="B19" s="104" t="s">
        <v>435</v>
      </c>
      <c r="C19" s="105">
        <v>310.7</v>
      </c>
      <c r="D19" s="108" t="s">
        <v>414</v>
      </c>
      <c r="E19" s="105">
        <v>310.7</v>
      </c>
      <c r="F19" s="108" t="s">
        <v>414</v>
      </c>
      <c r="G19" s="108" t="s">
        <v>414</v>
      </c>
      <c r="H19" s="108" t="s">
        <v>414</v>
      </c>
      <c r="I19" s="108" t="s">
        <v>414</v>
      </c>
      <c r="J19" s="108" t="s">
        <v>414</v>
      </c>
      <c r="K19" s="108" t="s">
        <v>414</v>
      </c>
      <c r="L19" s="108" t="s">
        <v>414</v>
      </c>
    </row>
    <row r="20" spans="1:12" ht="18.75" customHeight="1">
      <c r="A20" s="107" t="s">
        <v>436</v>
      </c>
      <c r="B20" s="104" t="s">
        <v>437</v>
      </c>
      <c r="C20" s="105">
        <v>310.7</v>
      </c>
      <c r="D20" s="108" t="s">
        <v>414</v>
      </c>
      <c r="E20" s="105">
        <v>310.7</v>
      </c>
      <c r="F20" s="108" t="s">
        <v>414</v>
      </c>
      <c r="G20" s="108" t="s">
        <v>414</v>
      </c>
      <c r="H20" s="108" t="s">
        <v>414</v>
      </c>
      <c r="I20" s="108" t="s">
        <v>414</v>
      </c>
      <c r="J20" s="108" t="s">
        <v>414</v>
      </c>
      <c r="K20" s="108" t="s">
        <v>414</v>
      </c>
      <c r="L20" s="108" t="s">
        <v>414</v>
      </c>
    </row>
    <row r="21" spans="1:12" ht="18.75" customHeight="1">
      <c r="A21" s="107" t="s">
        <v>438</v>
      </c>
      <c r="B21" s="104" t="s">
        <v>412</v>
      </c>
      <c r="C21" s="105">
        <v>248.74</v>
      </c>
      <c r="D21" s="108" t="s">
        <v>414</v>
      </c>
      <c r="E21" s="105">
        <v>248.74</v>
      </c>
      <c r="F21" s="108" t="s">
        <v>414</v>
      </c>
      <c r="G21" s="108" t="s">
        <v>414</v>
      </c>
      <c r="H21" s="108" t="s">
        <v>414</v>
      </c>
      <c r="I21" s="108" t="s">
        <v>414</v>
      </c>
      <c r="J21" s="108" t="s">
        <v>414</v>
      </c>
      <c r="K21" s="108" t="s">
        <v>414</v>
      </c>
      <c r="L21" s="108" t="s">
        <v>414</v>
      </c>
    </row>
    <row r="22" spans="1:12" ht="18.75" customHeight="1">
      <c r="A22" s="107" t="s">
        <v>439</v>
      </c>
      <c r="B22" s="104" t="s">
        <v>440</v>
      </c>
      <c r="C22" s="105">
        <v>248.74</v>
      </c>
      <c r="D22" s="108" t="s">
        <v>414</v>
      </c>
      <c r="E22" s="105">
        <v>248.74</v>
      </c>
      <c r="F22" s="108" t="s">
        <v>414</v>
      </c>
      <c r="G22" s="108" t="s">
        <v>414</v>
      </c>
      <c r="H22" s="108" t="s">
        <v>414</v>
      </c>
      <c r="I22" s="108" t="s">
        <v>414</v>
      </c>
      <c r="J22" s="108" t="s">
        <v>414</v>
      </c>
      <c r="K22" s="108" t="s">
        <v>414</v>
      </c>
      <c r="L22" s="108" t="s">
        <v>414</v>
      </c>
    </row>
    <row r="23" spans="1:12" ht="18.75" customHeight="1">
      <c r="A23" s="107" t="s">
        <v>441</v>
      </c>
      <c r="B23" s="104" t="s">
        <v>442</v>
      </c>
      <c r="C23" s="105">
        <v>205.85</v>
      </c>
      <c r="D23" s="108" t="s">
        <v>414</v>
      </c>
      <c r="E23" s="105">
        <v>205.85</v>
      </c>
      <c r="F23" s="108" t="s">
        <v>414</v>
      </c>
      <c r="G23" s="108" t="s">
        <v>414</v>
      </c>
      <c r="H23" s="108" t="s">
        <v>414</v>
      </c>
      <c r="I23" s="108" t="s">
        <v>414</v>
      </c>
      <c r="J23" s="108" t="s">
        <v>414</v>
      </c>
      <c r="K23" s="108" t="s">
        <v>414</v>
      </c>
      <c r="L23" s="108" t="s">
        <v>414</v>
      </c>
    </row>
    <row r="24" spans="1:12" ht="18.75" customHeight="1">
      <c r="A24" s="107" t="s">
        <v>443</v>
      </c>
      <c r="B24" s="104" t="s">
        <v>444</v>
      </c>
      <c r="C24" s="105">
        <v>42.89</v>
      </c>
      <c r="D24" s="108" t="s">
        <v>414</v>
      </c>
      <c r="E24" s="105">
        <v>42.89</v>
      </c>
      <c r="F24" s="108" t="s">
        <v>414</v>
      </c>
      <c r="G24" s="108" t="s">
        <v>414</v>
      </c>
      <c r="H24" s="108" t="s">
        <v>414</v>
      </c>
      <c r="I24" s="108" t="s">
        <v>414</v>
      </c>
      <c r="J24" s="108" t="s">
        <v>414</v>
      </c>
      <c r="K24" s="108" t="s">
        <v>414</v>
      </c>
      <c r="L24" s="108" t="s">
        <v>414</v>
      </c>
    </row>
  </sheetData>
  <mergeCells count="11">
    <mergeCell ref="L5:L6"/>
    <mergeCell ref="A2:L2"/>
    <mergeCell ref="A5:B5"/>
    <mergeCell ref="C5:C6"/>
    <mergeCell ref="D5:D6"/>
    <mergeCell ref="E5:E6"/>
    <mergeCell ref="F5:F6"/>
    <mergeCell ref="G5:G6"/>
    <mergeCell ref="H5:I5"/>
    <mergeCell ref="J5:J6"/>
    <mergeCell ref="K5:K6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D6" sqref="D6"/>
    </sheetView>
  </sheetViews>
  <sheetFormatPr defaultRowHeight="13.5"/>
  <cols>
    <col min="2" max="2" width="34" customWidth="1"/>
    <col min="3" max="6" width="14.125" customWidth="1"/>
    <col min="7" max="8" width="15.625" customWidth="1"/>
  </cols>
  <sheetData>
    <row r="1" spans="1:8">
      <c r="A1" s="37" t="s">
        <v>523</v>
      </c>
      <c r="B1" s="45"/>
      <c r="C1" s="38"/>
      <c r="D1" s="38"/>
      <c r="E1" s="38"/>
      <c r="F1" s="38"/>
      <c r="G1" s="38"/>
      <c r="H1" s="38"/>
    </row>
    <row r="2" spans="1:8" ht="33">
      <c r="A2" s="163" t="s">
        <v>514</v>
      </c>
      <c r="B2" s="163"/>
      <c r="C2" s="163"/>
      <c r="D2" s="163"/>
      <c r="E2" s="163"/>
      <c r="F2" s="163"/>
      <c r="G2" s="163"/>
      <c r="H2" s="163"/>
    </row>
    <row r="3" spans="1:8" ht="18.75">
      <c r="A3" s="92"/>
      <c r="B3" s="93"/>
      <c r="C3" s="91"/>
      <c r="D3" s="91"/>
      <c r="E3" s="91"/>
      <c r="F3" s="91"/>
      <c r="G3" s="91"/>
      <c r="H3" s="85"/>
    </row>
    <row r="4" spans="1:8" ht="14.25">
      <c r="A4" s="42"/>
      <c r="B4" s="41"/>
      <c r="C4" s="42"/>
      <c r="D4" s="42"/>
      <c r="E4" s="42"/>
      <c r="F4" s="42"/>
      <c r="G4" s="42"/>
      <c r="H4" s="53" t="s">
        <v>311</v>
      </c>
    </row>
    <row r="5" spans="1:8" ht="39.75" customHeight="1">
      <c r="A5" s="118" t="s">
        <v>329</v>
      </c>
      <c r="B5" s="118" t="s">
        <v>330</v>
      </c>
      <c r="C5" s="118" t="s">
        <v>316</v>
      </c>
      <c r="D5" s="118" t="s">
        <v>332</v>
      </c>
      <c r="E5" s="118" t="s">
        <v>333</v>
      </c>
      <c r="F5" s="118" t="s">
        <v>363</v>
      </c>
      <c r="G5" s="118" t="s">
        <v>364</v>
      </c>
      <c r="H5" s="118" t="s">
        <v>365</v>
      </c>
    </row>
    <row r="6" spans="1:8" ht="19.5" customHeight="1">
      <c r="A6" s="111" t="s">
        <v>414</v>
      </c>
      <c r="B6" s="112" t="s">
        <v>510</v>
      </c>
      <c r="C6" s="102">
        <v>7391.8</v>
      </c>
      <c r="D6" s="102">
        <v>5211.3999999999996</v>
      </c>
      <c r="E6" s="102">
        <v>2180.4</v>
      </c>
      <c r="F6" s="114" t="s">
        <v>414</v>
      </c>
      <c r="G6" s="114" t="s">
        <v>414</v>
      </c>
      <c r="H6" s="114" t="s">
        <v>414</v>
      </c>
    </row>
    <row r="7" spans="1:8" ht="19.5" customHeight="1">
      <c r="A7" s="111">
        <v>205</v>
      </c>
      <c r="B7" s="111" t="s">
        <v>409</v>
      </c>
      <c r="C7" s="102">
        <v>6352.02</v>
      </c>
      <c r="D7" s="102">
        <v>4171.62</v>
      </c>
      <c r="E7" s="102">
        <v>2180.4</v>
      </c>
      <c r="F7" s="114" t="s">
        <v>414</v>
      </c>
      <c r="G7" s="114" t="s">
        <v>414</v>
      </c>
      <c r="H7" s="114" t="s">
        <v>414</v>
      </c>
    </row>
    <row r="8" spans="1:8" ht="19.5" customHeight="1">
      <c r="A8" s="111" t="s">
        <v>416</v>
      </c>
      <c r="B8" s="111" t="s">
        <v>417</v>
      </c>
      <c r="C8" s="102">
        <v>6352.02</v>
      </c>
      <c r="D8" s="102">
        <v>4171.62</v>
      </c>
      <c r="E8" s="102">
        <v>2180.4</v>
      </c>
      <c r="F8" s="114" t="s">
        <v>414</v>
      </c>
      <c r="G8" s="114" t="s">
        <v>414</v>
      </c>
      <c r="H8" s="114" t="s">
        <v>414</v>
      </c>
    </row>
    <row r="9" spans="1:8" ht="19.5" customHeight="1">
      <c r="A9" s="111" t="s">
        <v>418</v>
      </c>
      <c r="B9" s="111" t="s">
        <v>419</v>
      </c>
      <c r="C9" s="102">
        <v>2044.13</v>
      </c>
      <c r="D9" s="102">
        <v>1888.19</v>
      </c>
      <c r="E9" s="102">
        <v>155.94</v>
      </c>
      <c r="F9" s="114" t="s">
        <v>414</v>
      </c>
      <c r="G9" s="114" t="s">
        <v>414</v>
      </c>
      <c r="H9" s="114" t="s">
        <v>414</v>
      </c>
    </row>
    <row r="10" spans="1:8" ht="19.5" customHeight="1">
      <c r="A10" s="111" t="s">
        <v>420</v>
      </c>
      <c r="B10" s="111" t="s">
        <v>516</v>
      </c>
      <c r="C10" s="102">
        <v>4307.8999999999996</v>
      </c>
      <c r="D10" s="102">
        <v>2283.44</v>
      </c>
      <c r="E10" s="102">
        <v>2024.46</v>
      </c>
      <c r="F10" s="114" t="s">
        <v>414</v>
      </c>
      <c r="G10" s="114" t="s">
        <v>414</v>
      </c>
      <c r="H10" s="114" t="s">
        <v>414</v>
      </c>
    </row>
    <row r="11" spans="1:8" ht="19.5" customHeight="1">
      <c r="A11" s="111" t="s">
        <v>422</v>
      </c>
      <c r="B11" s="111" t="s">
        <v>410</v>
      </c>
      <c r="C11" s="102">
        <v>480.33</v>
      </c>
      <c r="D11" s="102">
        <v>480.33</v>
      </c>
      <c r="E11" s="114" t="s">
        <v>414</v>
      </c>
      <c r="F11" s="114" t="s">
        <v>414</v>
      </c>
      <c r="G11" s="114" t="s">
        <v>414</v>
      </c>
      <c r="H11" s="114" t="s">
        <v>414</v>
      </c>
    </row>
    <row r="12" spans="1:8" ht="19.5" customHeight="1">
      <c r="A12" s="111" t="s">
        <v>423</v>
      </c>
      <c r="B12" s="111" t="s">
        <v>424</v>
      </c>
      <c r="C12" s="102">
        <v>480.33</v>
      </c>
      <c r="D12" s="102">
        <v>480.33</v>
      </c>
      <c r="E12" s="114" t="s">
        <v>414</v>
      </c>
      <c r="F12" s="114" t="s">
        <v>414</v>
      </c>
      <c r="G12" s="114" t="s">
        <v>414</v>
      </c>
      <c r="H12" s="114" t="s">
        <v>414</v>
      </c>
    </row>
    <row r="13" spans="1:8" ht="19.5" customHeight="1">
      <c r="A13" s="111" t="s">
        <v>425</v>
      </c>
      <c r="B13" s="111" t="s">
        <v>426</v>
      </c>
      <c r="C13" s="102">
        <v>343.09</v>
      </c>
      <c r="D13" s="102">
        <v>343.09</v>
      </c>
      <c r="E13" s="114" t="s">
        <v>414</v>
      </c>
      <c r="F13" s="114" t="s">
        <v>414</v>
      </c>
      <c r="G13" s="114" t="s">
        <v>414</v>
      </c>
      <c r="H13" s="114" t="s">
        <v>414</v>
      </c>
    </row>
    <row r="14" spans="1:8" ht="19.5" customHeight="1">
      <c r="A14" s="111" t="s">
        <v>427</v>
      </c>
      <c r="B14" s="111" t="s">
        <v>428</v>
      </c>
      <c r="C14" s="102">
        <v>137.24</v>
      </c>
      <c r="D14" s="102">
        <v>137.24</v>
      </c>
      <c r="E14" s="114" t="s">
        <v>414</v>
      </c>
      <c r="F14" s="114" t="s">
        <v>414</v>
      </c>
      <c r="G14" s="114" t="s">
        <v>414</v>
      </c>
      <c r="H14" s="114" t="s">
        <v>414</v>
      </c>
    </row>
    <row r="15" spans="1:8" ht="19.5" customHeight="1">
      <c r="A15" s="111" t="s">
        <v>429</v>
      </c>
      <c r="B15" s="111" t="s">
        <v>430</v>
      </c>
      <c r="C15" s="114" t="s">
        <v>414</v>
      </c>
      <c r="D15" s="114" t="s">
        <v>414</v>
      </c>
      <c r="E15" s="114" t="s">
        <v>414</v>
      </c>
      <c r="F15" s="114" t="s">
        <v>414</v>
      </c>
      <c r="G15" s="114" t="s">
        <v>414</v>
      </c>
      <c r="H15" s="114" t="s">
        <v>414</v>
      </c>
    </row>
    <row r="16" spans="1:8" ht="19.5" customHeight="1">
      <c r="A16" s="111" t="s">
        <v>431</v>
      </c>
      <c r="B16" s="111" t="s">
        <v>432</v>
      </c>
      <c r="C16" s="114" t="s">
        <v>414</v>
      </c>
      <c r="D16" s="114" t="s">
        <v>414</v>
      </c>
      <c r="E16" s="114" t="s">
        <v>414</v>
      </c>
      <c r="F16" s="114" t="s">
        <v>414</v>
      </c>
      <c r="G16" s="114" t="s">
        <v>414</v>
      </c>
      <c r="H16" s="114" t="s">
        <v>414</v>
      </c>
    </row>
    <row r="17" spans="1:8" ht="19.5" customHeight="1">
      <c r="A17" s="111" t="s">
        <v>433</v>
      </c>
      <c r="B17" s="111" t="s">
        <v>411</v>
      </c>
      <c r="C17" s="102">
        <v>310.7</v>
      </c>
      <c r="D17" s="102">
        <v>310.7</v>
      </c>
      <c r="E17" s="114" t="s">
        <v>414</v>
      </c>
      <c r="F17" s="114" t="s">
        <v>414</v>
      </c>
      <c r="G17" s="114" t="s">
        <v>414</v>
      </c>
      <c r="H17" s="114" t="s">
        <v>414</v>
      </c>
    </row>
    <row r="18" spans="1:8" ht="19.5" customHeight="1">
      <c r="A18" s="111" t="s">
        <v>434</v>
      </c>
      <c r="B18" s="111" t="s">
        <v>517</v>
      </c>
      <c r="C18" s="102">
        <v>310.7</v>
      </c>
      <c r="D18" s="102">
        <v>310.7</v>
      </c>
      <c r="E18" s="114" t="s">
        <v>414</v>
      </c>
      <c r="F18" s="114" t="s">
        <v>414</v>
      </c>
      <c r="G18" s="114" t="s">
        <v>414</v>
      </c>
      <c r="H18" s="114" t="s">
        <v>414</v>
      </c>
    </row>
    <row r="19" spans="1:8" ht="19.5" customHeight="1">
      <c r="A19" s="111" t="s">
        <v>436</v>
      </c>
      <c r="B19" s="111" t="s">
        <v>437</v>
      </c>
      <c r="C19" s="102">
        <v>310.7</v>
      </c>
      <c r="D19" s="102">
        <v>310.7</v>
      </c>
      <c r="E19" s="114" t="s">
        <v>414</v>
      </c>
      <c r="F19" s="114" t="s">
        <v>414</v>
      </c>
      <c r="G19" s="114" t="s">
        <v>414</v>
      </c>
      <c r="H19" s="114" t="s">
        <v>414</v>
      </c>
    </row>
    <row r="20" spans="1:8" ht="19.5" customHeight="1">
      <c r="A20" s="111" t="s">
        <v>438</v>
      </c>
      <c r="B20" s="111" t="s">
        <v>518</v>
      </c>
      <c r="C20" s="102">
        <v>248.74</v>
      </c>
      <c r="D20" s="102">
        <v>248.74</v>
      </c>
      <c r="E20" s="114" t="s">
        <v>414</v>
      </c>
      <c r="F20" s="114" t="s">
        <v>414</v>
      </c>
      <c r="G20" s="114" t="s">
        <v>414</v>
      </c>
      <c r="H20" s="114" t="s">
        <v>414</v>
      </c>
    </row>
    <row r="21" spans="1:8" ht="19.5" customHeight="1">
      <c r="A21" s="111" t="s">
        <v>439</v>
      </c>
      <c r="B21" s="111" t="s">
        <v>440</v>
      </c>
      <c r="C21" s="102">
        <v>248.74</v>
      </c>
      <c r="D21" s="102">
        <v>248.74</v>
      </c>
      <c r="E21" s="114" t="s">
        <v>414</v>
      </c>
      <c r="F21" s="114" t="s">
        <v>414</v>
      </c>
      <c r="G21" s="114" t="s">
        <v>414</v>
      </c>
      <c r="H21" s="114" t="s">
        <v>414</v>
      </c>
    </row>
    <row r="22" spans="1:8" ht="19.5" customHeight="1">
      <c r="A22" s="111" t="s">
        <v>441</v>
      </c>
      <c r="B22" s="111" t="s">
        <v>442</v>
      </c>
      <c r="C22" s="102">
        <v>205.85</v>
      </c>
      <c r="D22" s="102">
        <v>205.85</v>
      </c>
      <c r="E22" s="114" t="s">
        <v>414</v>
      </c>
      <c r="F22" s="114" t="s">
        <v>414</v>
      </c>
      <c r="G22" s="114" t="s">
        <v>414</v>
      </c>
      <c r="H22" s="114" t="s">
        <v>414</v>
      </c>
    </row>
    <row r="23" spans="1:8" ht="19.5" customHeight="1">
      <c r="A23" s="111" t="s">
        <v>443</v>
      </c>
      <c r="B23" s="111" t="s">
        <v>444</v>
      </c>
      <c r="C23" s="102">
        <v>42.89</v>
      </c>
      <c r="D23" s="102">
        <v>42.89</v>
      </c>
      <c r="E23" s="114" t="s">
        <v>414</v>
      </c>
      <c r="F23" s="114" t="s">
        <v>414</v>
      </c>
      <c r="G23" s="114" t="s">
        <v>414</v>
      </c>
      <c r="H23" s="114" t="s">
        <v>414</v>
      </c>
    </row>
  </sheetData>
  <mergeCells count="1">
    <mergeCell ref="A2:H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="85" zoomScaleNormal="85" workbookViewId="0">
      <selection activeCell="B6" sqref="B6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7" t="s">
        <v>524</v>
      </c>
      <c r="B1" s="95"/>
      <c r="C1" s="95"/>
      <c r="D1" s="95"/>
      <c r="E1" s="95"/>
      <c r="F1" s="95"/>
    </row>
    <row r="2" spans="1:11" ht="36.75" customHeight="1">
      <c r="A2" s="167" t="s">
        <v>515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4.45" customHeight="1">
      <c r="A3" s="95"/>
      <c r="B3" s="95"/>
      <c r="C3" s="95"/>
      <c r="D3" s="95"/>
      <c r="E3" s="95"/>
      <c r="F3" s="95"/>
      <c r="K3" s="120" t="s">
        <v>371</v>
      </c>
    </row>
    <row r="4" spans="1:11" ht="14.45" customHeight="1">
      <c r="A4" s="168" t="s">
        <v>370</v>
      </c>
      <c r="B4" s="157" t="s">
        <v>316</v>
      </c>
      <c r="C4" s="157" t="s">
        <v>358</v>
      </c>
      <c r="D4" s="157" t="s">
        <v>362</v>
      </c>
      <c r="E4" s="157" t="s">
        <v>352</v>
      </c>
      <c r="F4" s="157" t="s">
        <v>353</v>
      </c>
      <c r="G4" s="157" t="s">
        <v>375</v>
      </c>
      <c r="H4" s="157"/>
      <c r="I4" s="157" t="s">
        <v>376</v>
      </c>
      <c r="J4" s="157" t="s">
        <v>377</v>
      </c>
      <c r="K4" s="157" t="s">
        <v>356</v>
      </c>
    </row>
    <row r="5" spans="1:11" s="96" customFormat="1" ht="42.75" customHeight="1">
      <c r="A5" s="168"/>
      <c r="B5" s="157"/>
      <c r="C5" s="157"/>
      <c r="D5" s="157"/>
      <c r="E5" s="157"/>
      <c r="F5" s="157"/>
      <c r="G5" s="97" t="s">
        <v>378</v>
      </c>
      <c r="H5" s="97" t="s">
        <v>380</v>
      </c>
      <c r="I5" s="157"/>
      <c r="J5" s="157"/>
      <c r="K5" s="157"/>
    </row>
    <row r="6" spans="1:11" s="117" customFormat="1" ht="32.25" customHeight="1">
      <c r="A6" s="115" t="s">
        <v>316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s="117" customFormat="1" ht="32.25" customHeight="1">
      <c r="A7" s="115" t="s">
        <v>368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s="117" customFormat="1" ht="32.25" customHeight="1">
      <c r="A8" s="115" t="s">
        <v>367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s="117" customFormat="1" ht="32.25" customHeight="1">
      <c r="A9" s="115" t="s">
        <v>366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33" customHeight="1">
      <c r="A10" s="166" t="s">
        <v>519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</row>
    <row r="11" spans="1:11" ht="14.25" customHeight="1"/>
  </sheetData>
  <mergeCells count="12">
    <mergeCell ref="A10:K10"/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6" sqref="C6"/>
    </sheetView>
  </sheetViews>
  <sheetFormatPr defaultRowHeight="13.5"/>
  <cols>
    <col min="1" max="1" width="8.125" customWidth="1"/>
    <col min="2" max="2" width="9.5" customWidth="1"/>
    <col min="3" max="3" width="67.625" customWidth="1"/>
  </cols>
  <sheetData>
    <row r="1" spans="1:3" ht="63" customHeight="1">
      <c r="A1" s="149" t="s">
        <v>397</v>
      </c>
      <c r="B1" s="149"/>
      <c r="C1" s="149"/>
    </row>
    <row r="2" spans="1:3" s="127" customFormat="1" ht="35.25" customHeight="1">
      <c r="A2" s="126" t="s">
        <v>385</v>
      </c>
      <c r="B2" s="150" t="s">
        <v>386</v>
      </c>
      <c r="C2" s="150"/>
    </row>
    <row r="3" spans="1:3" s="127" customFormat="1" ht="35.25" customHeight="1">
      <c r="A3" s="126">
        <v>1</v>
      </c>
      <c r="B3" s="129" t="s">
        <v>387</v>
      </c>
      <c r="C3" s="128" t="s">
        <v>398</v>
      </c>
    </row>
    <row r="4" spans="1:3" s="127" customFormat="1" ht="35.25" customHeight="1">
      <c r="A4" s="126">
        <v>2</v>
      </c>
      <c r="B4" s="129" t="s">
        <v>388</v>
      </c>
      <c r="C4" s="128" t="s">
        <v>399</v>
      </c>
    </row>
    <row r="5" spans="1:3" s="127" customFormat="1" ht="35.25" customHeight="1">
      <c r="A5" s="126">
        <v>3</v>
      </c>
      <c r="B5" s="129" t="s">
        <v>389</v>
      </c>
      <c r="C5" s="128" t="s">
        <v>400</v>
      </c>
    </row>
    <row r="6" spans="1:3" s="127" customFormat="1" ht="35.25" customHeight="1">
      <c r="A6" s="126">
        <v>4</v>
      </c>
      <c r="B6" s="129" t="s">
        <v>390</v>
      </c>
      <c r="C6" s="128" t="s">
        <v>401</v>
      </c>
    </row>
    <row r="7" spans="1:3" s="127" customFormat="1" ht="35.25" customHeight="1">
      <c r="A7" s="126">
        <v>5</v>
      </c>
      <c r="B7" s="129" t="s">
        <v>391</v>
      </c>
      <c r="C7" s="128" t="s">
        <v>402</v>
      </c>
    </row>
    <row r="8" spans="1:3" s="127" customFormat="1" ht="35.25" customHeight="1">
      <c r="A8" s="126">
        <v>6</v>
      </c>
      <c r="B8" s="129" t="s">
        <v>392</v>
      </c>
      <c r="C8" s="128" t="s">
        <v>403</v>
      </c>
    </row>
    <row r="9" spans="1:3" s="127" customFormat="1" ht="35.25" customHeight="1">
      <c r="A9" s="126">
        <v>7</v>
      </c>
      <c r="B9" s="129" t="s">
        <v>393</v>
      </c>
      <c r="C9" s="128" t="s">
        <v>404</v>
      </c>
    </row>
    <row r="10" spans="1:3" s="127" customFormat="1" ht="35.25" customHeight="1">
      <c r="A10" s="126">
        <v>8</v>
      </c>
      <c r="B10" s="129" t="s">
        <v>394</v>
      </c>
      <c r="C10" s="128" t="s">
        <v>405</v>
      </c>
    </row>
    <row r="11" spans="1:3" s="127" customFormat="1" ht="35.25" customHeight="1">
      <c r="A11" s="126">
        <v>9</v>
      </c>
      <c r="B11" s="129" t="s">
        <v>395</v>
      </c>
      <c r="C11" s="128" t="s">
        <v>406</v>
      </c>
    </row>
    <row r="12" spans="1:3" s="127" customFormat="1" ht="35.25" customHeight="1">
      <c r="A12" s="126">
        <v>10</v>
      </c>
      <c r="B12" s="129" t="s">
        <v>396</v>
      </c>
      <c r="C12" s="128" t="s">
        <v>407</v>
      </c>
    </row>
  </sheetData>
  <mergeCells count="2">
    <mergeCell ref="A1:C1"/>
    <mergeCell ref="B2:C2"/>
  </mergeCells>
  <phoneticPr fontId="4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>
      <selection activeCell="B7" sqref="B7"/>
    </sheetView>
  </sheetViews>
  <sheetFormatPr defaultColWidth="6.875" defaultRowHeight="20.100000000000001" customHeight="1"/>
  <cols>
    <col min="1" max="1" width="22.875" style="35" customWidth="1"/>
    <col min="2" max="2" width="19" style="35" customWidth="1"/>
    <col min="3" max="3" width="20.5" style="35" customWidth="1"/>
    <col min="4" max="7" width="19" style="35" customWidth="1"/>
    <col min="8" max="256" width="6.875" style="36"/>
    <col min="257" max="257" width="22.875" style="36" customWidth="1"/>
    <col min="258" max="258" width="19" style="36" customWidth="1"/>
    <col min="259" max="259" width="20.5" style="36" customWidth="1"/>
    <col min="260" max="263" width="19" style="36" customWidth="1"/>
    <col min="264" max="512" width="6.875" style="36"/>
    <col min="513" max="513" width="22.875" style="36" customWidth="1"/>
    <col min="514" max="514" width="19" style="36" customWidth="1"/>
    <col min="515" max="515" width="20.5" style="36" customWidth="1"/>
    <col min="516" max="519" width="19" style="36" customWidth="1"/>
    <col min="520" max="768" width="6.875" style="36"/>
    <col min="769" max="769" width="22.875" style="36" customWidth="1"/>
    <col min="770" max="770" width="19" style="36" customWidth="1"/>
    <col min="771" max="771" width="20.5" style="36" customWidth="1"/>
    <col min="772" max="775" width="19" style="36" customWidth="1"/>
    <col min="776" max="1024" width="6.875" style="36"/>
    <col min="1025" max="1025" width="22.875" style="36" customWidth="1"/>
    <col min="1026" max="1026" width="19" style="36" customWidth="1"/>
    <col min="1027" max="1027" width="20.5" style="36" customWidth="1"/>
    <col min="1028" max="1031" width="19" style="36" customWidth="1"/>
    <col min="1032" max="1280" width="6.875" style="36"/>
    <col min="1281" max="1281" width="22.875" style="36" customWidth="1"/>
    <col min="1282" max="1282" width="19" style="36" customWidth="1"/>
    <col min="1283" max="1283" width="20.5" style="36" customWidth="1"/>
    <col min="1284" max="1287" width="19" style="36" customWidth="1"/>
    <col min="1288" max="1536" width="6.875" style="36"/>
    <col min="1537" max="1537" width="22.875" style="36" customWidth="1"/>
    <col min="1538" max="1538" width="19" style="36" customWidth="1"/>
    <col min="1539" max="1539" width="20.5" style="36" customWidth="1"/>
    <col min="1540" max="1543" width="19" style="36" customWidth="1"/>
    <col min="1544" max="1792" width="6.875" style="36"/>
    <col min="1793" max="1793" width="22.875" style="36" customWidth="1"/>
    <col min="1794" max="1794" width="19" style="36" customWidth="1"/>
    <col min="1795" max="1795" width="20.5" style="36" customWidth="1"/>
    <col min="1796" max="1799" width="19" style="36" customWidth="1"/>
    <col min="1800" max="2048" width="6.875" style="36"/>
    <col min="2049" max="2049" width="22.875" style="36" customWidth="1"/>
    <col min="2050" max="2050" width="19" style="36" customWidth="1"/>
    <col min="2051" max="2051" width="20.5" style="36" customWidth="1"/>
    <col min="2052" max="2055" width="19" style="36" customWidth="1"/>
    <col min="2056" max="2304" width="6.875" style="36"/>
    <col min="2305" max="2305" width="22.875" style="36" customWidth="1"/>
    <col min="2306" max="2306" width="19" style="36" customWidth="1"/>
    <col min="2307" max="2307" width="20.5" style="36" customWidth="1"/>
    <col min="2308" max="2311" width="19" style="36" customWidth="1"/>
    <col min="2312" max="2560" width="6.875" style="36"/>
    <col min="2561" max="2561" width="22.875" style="36" customWidth="1"/>
    <col min="2562" max="2562" width="19" style="36" customWidth="1"/>
    <col min="2563" max="2563" width="20.5" style="36" customWidth="1"/>
    <col min="2564" max="2567" width="19" style="36" customWidth="1"/>
    <col min="2568" max="2816" width="6.875" style="36"/>
    <col min="2817" max="2817" width="22.875" style="36" customWidth="1"/>
    <col min="2818" max="2818" width="19" style="36" customWidth="1"/>
    <col min="2819" max="2819" width="20.5" style="36" customWidth="1"/>
    <col min="2820" max="2823" width="19" style="36" customWidth="1"/>
    <col min="2824" max="3072" width="6.875" style="36"/>
    <col min="3073" max="3073" width="22.875" style="36" customWidth="1"/>
    <col min="3074" max="3074" width="19" style="36" customWidth="1"/>
    <col min="3075" max="3075" width="20.5" style="36" customWidth="1"/>
    <col min="3076" max="3079" width="19" style="36" customWidth="1"/>
    <col min="3080" max="3328" width="6.875" style="36"/>
    <col min="3329" max="3329" width="22.875" style="36" customWidth="1"/>
    <col min="3330" max="3330" width="19" style="36" customWidth="1"/>
    <col min="3331" max="3331" width="20.5" style="36" customWidth="1"/>
    <col min="3332" max="3335" width="19" style="36" customWidth="1"/>
    <col min="3336" max="3584" width="6.875" style="36"/>
    <col min="3585" max="3585" width="22.875" style="36" customWidth="1"/>
    <col min="3586" max="3586" width="19" style="36" customWidth="1"/>
    <col min="3587" max="3587" width="20.5" style="36" customWidth="1"/>
    <col min="3588" max="3591" width="19" style="36" customWidth="1"/>
    <col min="3592" max="3840" width="6.875" style="36"/>
    <col min="3841" max="3841" width="22.875" style="36" customWidth="1"/>
    <col min="3842" max="3842" width="19" style="36" customWidth="1"/>
    <col min="3843" max="3843" width="20.5" style="36" customWidth="1"/>
    <col min="3844" max="3847" width="19" style="36" customWidth="1"/>
    <col min="3848" max="4096" width="6.875" style="36"/>
    <col min="4097" max="4097" width="22.875" style="36" customWidth="1"/>
    <col min="4098" max="4098" width="19" style="36" customWidth="1"/>
    <col min="4099" max="4099" width="20.5" style="36" customWidth="1"/>
    <col min="4100" max="4103" width="19" style="36" customWidth="1"/>
    <col min="4104" max="4352" width="6.875" style="36"/>
    <col min="4353" max="4353" width="22.875" style="36" customWidth="1"/>
    <col min="4354" max="4354" width="19" style="36" customWidth="1"/>
    <col min="4355" max="4355" width="20.5" style="36" customWidth="1"/>
    <col min="4356" max="4359" width="19" style="36" customWidth="1"/>
    <col min="4360" max="4608" width="6.875" style="36"/>
    <col min="4609" max="4609" width="22.875" style="36" customWidth="1"/>
    <col min="4610" max="4610" width="19" style="36" customWidth="1"/>
    <col min="4611" max="4611" width="20.5" style="36" customWidth="1"/>
    <col min="4612" max="4615" width="19" style="36" customWidth="1"/>
    <col min="4616" max="4864" width="6.875" style="36"/>
    <col min="4865" max="4865" width="22.875" style="36" customWidth="1"/>
    <col min="4866" max="4866" width="19" style="36" customWidth="1"/>
    <col min="4867" max="4867" width="20.5" style="36" customWidth="1"/>
    <col min="4868" max="4871" width="19" style="36" customWidth="1"/>
    <col min="4872" max="5120" width="6.875" style="36"/>
    <col min="5121" max="5121" width="22.875" style="36" customWidth="1"/>
    <col min="5122" max="5122" width="19" style="36" customWidth="1"/>
    <col min="5123" max="5123" width="20.5" style="36" customWidth="1"/>
    <col min="5124" max="5127" width="19" style="36" customWidth="1"/>
    <col min="5128" max="5376" width="6.875" style="36"/>
    <col min="5377" max="5377" width="22.875" style="36" customWidth="1"/>
    <col min="5378" max="5378" width="19" style="36" customWidth="1"/>
    <col min="5379" max="5379" width="20.5" style="36" customWidth="1"/>
    <col min="5380" max="5383" width="19" style="36" customWidth="1"/>
    <col min="5384" max="5632" width="6.875" style="36"/>
    <col min="5633" max="5633" width="22.875" style="36" customWidth="1"/>
    <col min="5634" max="5634" width="19" style="36" customWidth="1"/>
    <col min="5635" max="5635" width="20.5" style="36" customWidth="1"/>
    <col min="5636" max="5639" width="19" style="36" customWidth="1"/>
    <col min="5640" max="5888" width="6.875" style="36"/>
    <col min="5889" max="5889" width="22.875" style="36" customWidth="1"/>
    <col min="5890" max="5890" width="19" style="36" customWidth="1"/>
    <col min="5891" max="5891" width="20.5" style="36" customWidth="1"/>
    <col min="5892" max="5895" width="19" style="36" customWidth="1"/>
    <col min="5896" max="6144" width="6.875" style="36"/>
    <col min="6145" max="6145" width="22.875" style="36" customWidth="1"/>
    <col min="6146" max="6146" width="19" style="36" customWidth="1"/>
    <col min="6147" max="6147" width="20.5" style="36" customWidth="1"/>
    <col min="6148" max="6151" width="19" style="36" customWidth="1"/>
    <col min="6152" max="6400" width="6.875" style="36"/>
    <col min="6401" max="6401" width="22.875" style="36" customWidth="1"/>
    <col min="6402" max="6402" width="19" style="36" customWidth="1"/>
    <col min="6403" max="6403" width="20.5" style="36" customWidth="1"/>
    <col min="6404" max="6407" width="19" style="36" customWidth="1"/>
    <col min="6408" max="6656" width="6.875" style="36"/>
    <col min="6657" max="6657" width="22.875" style="36" customWidth="1"/>
    <col min="6658" max="6658" width="19" style="36" customWidth="1"/>
    <col min="6659" max="6659" width="20.5" style="36" customWidth="1"/>
    <col min="6660" max="6663" width="19" style="36" customWidth="1"/>
    <col min="6664" max="6912" width="6.875" style="36"/>
    <col min="6913" max="6913" width="22.875" style="36" customWidth="1"/>
    <col min="6914" max="6914" width="19" style="36" customWidth="1"/>
    <col min="6915" max="6915" width="20.5" style="36" customWidth="1"/>
    <col min="6916" max="6919" width="19" style="36" customWidth="1"/>
    <col min="6920" max="7168" width="6.875" style="36"/>
    <col min="7169" max="7169" width="22.875" style="36" customWidth="1"/>
    <col min="7170" max="7170" width="19" style="36" customWidth="1"/>
    <col min="7171" max="7171" width="20.5" style="36" customWidth="1"/>
    <col min="7172" max="7175" width="19" style="36" customWidth="1"/>
    <col min="7176" max="7424" width="6.875" style="36"/>
    <col min="7425" max="7425" width="22.875" style="36" customWidth="1"/>
    <col min="7426" max="7426" width="19" style="36" customWidth="1"/>
    <col min="7427" max="7427" width="20.5" style="36" customWidth="1"/>
    <col min="7428" max="7431" width="19" style="36" customWidth="1"/>
    <col min="7432" max="7680" width="6.875" style="36"/>
    <col min="7681" max="7681" width="22.875" style="36" customWidth="1"/>
    <col min="7682" max="7682" width="19" style="36" customWidth="1"/>
    <col min="7683" max="7683" width="20.5" style="36" customWidth="1"/>
    <col min="7684" max="7687" width="19" style="36" customWidth="1"/>
    <col min="7688" max="7936" width="6.875" style="36"/>
    <col min="7937" max="7937" width="22.875" style="36" customWidth="1"/>
    <col min="7938" max="7938" width="19" style="36" customWidth="1"/>
    <col min="7939" max="7939" width="20.5" style="36" customWidth="1"/>
    <col min="7940" max="7943" width="19" style="36" customWidth="1"/>
    <col min="7944" max="8192" width="6.875" style="36"/>
    <col min="8193" max="8193" width="22.875" style="36" customWidth="1"/>
    <col min="8194" max="8194" width="19" style="36" customWidth="1"/>
    <col min="8195" max="8195" width="20.5" style="36" customWidth="1"/>
    <col min="8196" max="8199" width="19" style="36" customWidth="1"/>
    <col min="8200" max="8448" width="6.875" style="36"/>
    <col min="8449" max="8449" width="22.875" style="36" customWidth="1"/>
    <col min="8450" max="8450" width="19" style="36" customWidth="1"/>
    <col min="8451" max="8451" width="20.5" style="36" customWidth="1"/>
    <col min="8452" max="8455" width="19" style="36" customWidth="1"/>
    <col min="8456" max="8704" width="6.875" style="36"/>
    <col min="8705" max="8705" width="22.875" style="36" customWidth="1"/>
    <col min="8706" max="8706" width="19" style="36" customWidth="1"/>
    <col min="8707" max="8707" width="20.5" style="36" customWidth="1"/>
    <col min="8708" max="8711" width="19" style="36" customWidth="1"/>
    <col min="8712" max="8960" width="6.875" style="36"/>
    <col min="8961" max="8961" width="22.875" style="36" customWidth="1"/>
    <col min="8962" max="8962" width="19" style="36" customWidth="1"/>
    <col min="8963" max="8963" width="20.5" style="36" customWidth="1"/>
    <col min="8964" max="8967" width="19" style="36" customWidth="1"/>
    <col min="8968" max="9216" width="6.875" style="36"/>
    <col min="9217" max="9217" width="22.875" style="36" customWidth="1"/>
    <col min="9218" max="9218" width="19" style="36" customWidth="1"/>
    <col min="9219" max="9219" width="20.5" style="36" customWidth="1"/>
    <col min="9220" max="9223" width="19" style="36" customWidth="1"/>
    <col min="9224" max="9472" width="6.875" style="36"/>
    <col min="9473" max="9473" width="22.875" style="36" customWidth="1"/>
    <col min="9474" max="9474" width="19" style="36" customWidth="1"/>
    <col min="9475" max="9475" width="20.5" style="36" customWidth="1"/>
    <col min="9476" max="9479" width="19" style="36" customWidth="1"/>
    <col min="9480" max="9728" width="6.875" style="36"/>
    <col min="9729" max="9729" width="22.875" style="36" customWidth="1"/>
    <col min="9730" max="9730" width="19" style="36" customWidth="1"/>
    <col min="9731" max="9731" width="20.5" style="36" customWidth="1"/>
    <col min="9732" max="9735" width="19" style="36" customWidth="1"/>
    <col min="9736" max="9984" width="6.875" style="36"/>
    <col min="9985" max="9985" width="22.875" style="36" customWidth="1"/>
    <col min="9986" max="9986" width="19" style="36" customWidth="1"/>
    <col min="9987" max="9987" width="20.5" style="36" customWidth="1"/>
    <col min="9988" max="9991" width="19" style="36" customWidth="1"/>
    <col min="9992" max="10240" width="6.875" style="36"/>
    <col min="10241" max="10241" width="22.875" style="36" customWidth="1"/>
    <col min="10242" max="10242" width="19" style="36" customWidth="1"/>
    <col min="10243" max="10243" width="20.5" style="36" customWidth="1"/>
    <col min="10244" max="10247" width="19" style="36" customWidth="1"/>
    <col min="10248" max="10496" width="6.875" style="36"/>
    <col min="10497" max="10497" width="22.875" style="36" customWidth="1"/>
    <col min="10498" max="10498" width="19" style="36" customWidth="1"/>
    <col min="10499" max="10499" width="20.5" style="36" customWidth="1"/>
    <col min="10500" max="10503" width="19" style="36" customWidth="1"/>
    <col min="10504" max="10752" width="6.875" style="36"/>
    <col min="10753" max="10753" width="22.875" style="36" customWidth="1"/>
    <col min="10754" max="10754" width="19" style="36" customWidth="1"/>
    <col min="10755" max="10755" width="20.5" style="36" customWidth="1"/>
    <col min="10756" max="10759" width="19" style="36" customWidth="1"/>
    <col min="10760" max="11008" width="6.875" style="36"/>
    <col min="11009" max="11009" width="22.875" style="36" customWidth="1"/>
    <col min="11010" max="11010" width="19" style="36" customWidth="1"/>
    <col min="11011" max="11011" width="20.5" style="36" customWidth="1"/>
    <col min="11012" max="11015" width="19" style="36" customWidth="1"/>
    <col min="11016" max="11264" width="6.875" style="36"/>
    <col min="11265" max="11265" width="22.875" style="36" customWidth="1"/>
    <col min="11266" max="11266" width="19" style="36" customWidth="1"/>
    <col min="11267" max="11267" width="20.5" style="36" customWidth="1"/>
    <col min="11268" max="11271" width="19" style="36" customWidth="1"/>
    <col min="11272" max="11520" width="6.875" style="36"/>
    <col min="11521" max="11521" width="22.875" style="36" customWidth="1"/>
    <col min="11522" max="11522" width="19" style="36" customWidth="1"/>
    <col min="11523" max="11523" width="20.5" style="36" customWidth="1"/>
    <col min="11524" max="11527" width="19" style="36" customWidth="1"/>
    <col min="11528" max="11776" width="6.875" style="36"/>
    <col min="11777" max="11777" width="22.875" style="36" customWidth="1"/>
    <col min="11778" max="11778" width="19" style="36" customWidth="1"/>
    <col min="11779" max="11779" width="20.5" style="36" customWidth="1"/>
    <col min="11780" max="11783" width="19" style="36" customWidth="1"/>
    <col min="11784" max="12032" width="6.875" style="36"/>
    <col min="12033" max="12033" width="22.875" style="36" customWidth="1"/>
    <col min="12034" max="12034" width="19" style="36" customWidth="1"/>
    <col min="12035" max="12035" width="20.5" style="36" customWidth="1"/>
    <col min="12036" max="12039" width="19" style="36" customWidth="1"/>
    <col min="12040" max="12288" width="6.875" style="36"/>
    <col min="12289" max="12289" width="22.875" style="36" customWidth="1"/>
    <col min="12290" max="12290" width="19" style="36" customWidth="1"/>
    <col min="12291" max="12291" width="20.5" style="36" customWidth="1"/>
    <col min="12292" max="12295" width="19" style="36" customWidth="1"/>
    <col min="12296" max="12544" width="6.875" style="36"/>
    <col min="12545" max="12545" width="22.875" style="36" customWidth="1"/>
    <col min="12546" max="12546" width="19" style="36" customWidth="1"/>
    <col min="12547" max="12547" width="20.5" style="36" customWidth="1"/>
    <col min="12548" max="12551" width="19" style="36" customWidth="1"/>
    <col min="12552" max="12800" width="6.875" style="36"/>
    <col min="12801" max="12801" width="22.875" style="36" customWidth="1"/>
    <col min="12802" max="12802" width="19" style="36" customWidth="1"/>
    <col min="12803" max="12803" width="20.5" style="36" customWidth="1"/>
    <col min="12804" max="12807" width="19" style="36" customWidth="1"/>
    <col min="12808" max="13056" width="6.875" style="36"/>
    <col min="13057" max="13057" width="22.875" style="36" customWidth="1"/>
    <col min="13058" max="13058" width="19" style="36" customWidth="1"/>
    <col min="13059" max="13059" width="20.5" style="36" customWidth="1"/>
    <col min="13060" max="13063" width="19" style="36" customWidth="1"/>
    <col min="13064" max="13312" width="6.875" style="36"/>
    <col min="13313" max="13313" width="22.875" style="36" customWidth="1"/>
    <col min="13314" max="13314" width="19" style="36" customWidth="1"/>
    <col min="13315" max="13315" width="20.5" style="36" customWidth="1"/>
    <col min="13316" max="13319" width="19" style="36" customWidth="1"/>
    <col min="13320" max="13568" width="6.875" style="36"/>
    <col min="13569" max="13569" width="22.875" style="36" customWidth="1"/>
    <col min="13570" max="13570" width="19" style="36" customWidth="1"/>
    <col min="13571" max="13571" width="20.5" style="36" customWidth="1"/>
    <col min="13572" max="13575" width="19" style="36" customWidth="1"/>
    <col min="13576" max="13824" width="6.875" style="36"/>
    <col min="13825" max="13825" width="22.875" style="36" customWidth="1"/>
    <col min="13826" max="13826" width="19" style="36" customWidth="1"/>
    <col min="13827" max="13827" width="20.5" style="36" customWidth="1"/>
    <col min="13828" max="13831" width="19" style="36" customWidth="1"/>
    <col min="13832" max="14080" width="6.875" style="36"/>
    <col min="14081" max="14081" width="22.875" style="36" customWidth="1"/>
    <col min="14082" max="14082" width="19" style="36" customWidth="1"/>
    <col min="14083" max="14083" width="20.5" style="36" customWidth="1"/>
    <col min="14084" max="14087" width="19" style="36" customWidth="1"/>
    <col min="14088" max="14336" width="6.875" style="36"/>
    <col min="14337" max="14337" width="22.875" style="36" customWidth="1"/>
    <col min="14338" max="14338" width="19" style="36" customWidth="1"/>
    <col min="14339" max="14339" width="20.5" style="36" customWidth="1"/>
    <col min="14340" max="14343" width="19" style="36" customWidth="1"/>
    <col min="14344" max="14592" width="6.875" style="36"/>
    <col min="14593" max="14593" width="22.875" style="36" customWidth="1"/>
    <col min="14594" max="14594" width="19" style="36" customWidth="1"/>
    <col min="14595" max="14595" width="20.5" style="36" customWidth="1"/>
    <col min="14596" max="14599" width="19" style="36" customWidth="1"/>
    <col min="14600" max="14848" width="6.875" style="36"/>
    <col min="14849" max="14849" width="22.875" style="36" customWidth="1"/>
    <col min="14850" max="14850" width="19" style="36" customWidth="1"/>
    <col min="14851" max="14851" width="20.5" style="36" customWidth="1"/>
    <col min="14852" max="14855" width="19" style="36" customWidth="1"/>
    <col min="14856" max="15104" width="6.875" style="36"/>
    <col min="15105" max="15105" width="22.875" style="36" customWidth="1"/>
    <col min="15106" max="15106" width="19" style="36" customWidth="1"/>
    <col min="15107" max="15107" width="20.5" style="36" customWidth="1"/>
    <col min="15108" max="15111" width="19" style="36" customWidth="1"/>
    <col min="15112" max="15360" width="6.875" style="36"/>
    <col min="15361" max="15361" width="22.875" style="36" customWidth="1"/>
    <col min="15362" max="15362" width="19" style="36" customWidth="1"/>
    <col min="15363" max="15363" width="20.5" style="36" customWidth="1"/>
    <col min="15364" max="15367" width="19" style="36" customWidth="1"/>
    <col min="15368" max="15616" width="6.875" style="36"/>
    <col min="15617" max="15617" width="22.875" style="36" customWidth="1"/>
    <col min="15618" max="15618" width="19" style="36" customWidth="1"/>
    <col min="15619" max="15619" width="20.5" style="36" customWidth="1"/>
    <col min="15620" max="15623" width="19" style="36" customWidth="1"/>
    <col min="15624" max="15872" width="6.875" style="36"/>
    <col min="15873" max="15873" width="22.875" style="36" customWidth="1"/>
    <col min="15874" max="15874" width="19" style="36" customWidth="1"/>
    <col min="15875" max="15875" width="20.5" style="36" customWidth="1"/>
    <col min="15876" max="15879" width="19" style="36" customWidth="1"/>
    <col min="15880" max="16128" width="6.875" style="36"/>
    <col min="16129" max="16129" width="22.875" style="36" customWidth="1"/>
    <col min="16130" max="16130" width="19" style="36" customWidth="1"/>
    <col min="16131" max="16131" width="20.5" style="36" customWidth="1"/>
    <col min="16132" max="16135" width="19" style="36" customWidth="1"/>
    <col min="16136" max="16384" width="6.875" style="36"/>
  </cols>
  <sheetData>
    <row r="1" spans="1:13" s="9" customFormat="1" ht="20.100000000000001" customHeight="1">
      <c r="A1" s="7" t="s">
        <v>369</v>
      </c>
      <c r="B1" s="8"/>
      <c r="C1" s="8"/>
      <c r="D1" s="8"/>
      <c r="E1" s="8"/>
      <c r="F1" s="8"/>
      <c r="G1" s="8"/>
    </row>
    <row r="2" spans="1:13" s="9" customFormat="1" ht="27.75" customHeight="1">
      <c r="A2" s="152" t="s">
        <v>408</v>
      </c>
      <c r="B2" s="152"/>
      <c r="C2" s="152"/>
      <c r="D2" s="152"/>
      <c r="E2" s="152"/>
      <c r="F2" s="152"/>
      <c r="G2" s="152"/>
    </row>
    <row r="3" spans="1:13" s="9" customFormat="1" ht="20.100000000000001" customHeight="1">
      <c r="A3" s="10"/>
      <c r="B3" s="8"/>
      <c r="C3" s="8"/>
      <c r="D3" s="8"/>
      <c r="E3" s="8"/>
      <c r="F3" s="8"/>
      <c r="G3" s="8"/>
    </row>
    <row r="4" spans="1:13" s="9" customFormat="1" ht="20.100000000000001" customHeight="1">
      <c r="A4" s="11"/>
      <c r="B4" s="12"/>
      <c r="C4" s="12"/>
      <c r="D4" s="12"/>
      <c r="E4" s="12"/>
      <c r="F4" s="12"/>
      <c r="G4" s="13" t="s">
        <v>311</v>
      </c>
    </row>
    <row r="5" spans="1:13" s="9" customFormat="1" ht="20.100000000000001" customHeight="1">
      <c r="A5" s="151" t="s">
        <v>312</v>
      </c>
      <c r="B5" s="151"/>
      <c r="C5" s="151" t="s">
        <v>313</v>
      </c>
      <c r="D5" s="151"/>
      <c r="E5" s="151"/>
      <c r="F5" s="151"/>
      <c r="G5" s="151"/>
    </row>
    <row r="6" spans="1:13" s="9" customFormat="1" ht="45" customHeight="1">
      <c r="A6" s="14" t="s">
        <v>314</v>
      </c>
      <c r="B6" s="14" t="s">
        <v>315</v>
      </c>
      <c r="C6" s="14" t="s">
        <v>314</v>
      </c>
      <c r="D6" s="14" t="s">
        <v>316</v>
      </c>
      <c r="E6" s="14" t="s">
        <v>317</v>
      </c>
      <c r="F6" s="14" t="s">
        <v>318</v>
      </c>
      <c r="G6" s="14" t="s">
        <v>319</v>
      </c>
    </row>
    <row r="7" spans="1:13" s="103" customFormat="1" ht="20.100000000000001" customHeight="1">
      <c r="A7" s="15" t="s">
        <v>320</v>
      </c>
      <c r="B7" s="101">
        <v>7391.8</v>
      </c>
      <c r="C7" s="17" t="s">
        <v>321</v>
      </c>
      <c r="D7" s="102">
        <v>7391.8</v>
      </c>
      <c r="E7" s="102">
        <v>7391.8</v>
      </c>
      <c r="F7" s="18"/>
      <c r="G7" s="18"/>
    </row>
    <row r="8" spans="1:13" s="103" customFormat="1" ht="20.100000000000001" customHeight="1">
      <c r="A8" s="19" t="s">
        <v>322</v>
      </c>
      <c r="B8" s="102">
        <v>7391.8</v>
      </c>
      <c r="C8" s="104" t="s">
        <v>409</v>
      </c>
      <c r="D8" s="105">
        <v>6352.02</v>
      </c>
      <c r="E8" s="105">
        <v>6352.02</v>
      </c>
      <c r="F8" s="21"/>
      <c r="G8" s="21"/>
    </row>
    <row r="9" spans="1:13" s="103" customFormat="1" ht="20.100000000000001" customHeight="1">
      <c r="A9" s="19" t="s">
        <v>323</v>
      </c>
      <c r="B9" s="22"/>
      <c r="C9" s="104" t="s">
        <v>410</v>
      </c>
      <c r="D9" s="105">
        <v>480.33</v>
      </c>
      <c r="E9" s="105">
        <v>480.33</v>
      </c>
      <c r="F9" s="21"/>
      <c r="G9" s="21"/>
    </row>
    <row r="10" spans="1:13" s="103" customFormat="1" ht="20.100000000000001" customHeight="1">
      <c r="A10" s="23" t="s">
        <v>324</v>
      </c>
      <c r="B10" s="24"/>
      <c r="C10" s="104" t="s">
        <v>411</v>
      </c>
      <c r="D10" s="105">
        <v>310.7</v>
      </c>
      <c r="E10" s="105">
        <v>310.7</v>
      </c>
      <c r="F10" s="21"/>
      <c r="G10" s="21"/>
    </row>
    <row r="11" spans="1:13" s="103" customFormat="1" ht="20.100000000000001" customHeight="1">
      <c r="A11" s="26" t="s">
        <v>325</v>
      </c>
      <c r="B11" s="16"/>
      <c r="C11" s="104" t="s">
        <v>412</v>
      </c>
      <c r="D11" s="105">
        <v>248.74</v>
      </c>
      <c r="E11" s="105">
        <v>248.74</v>
      </c>
      <c r="F11" s="21"/>
      <c r="G11" s="21"/>
    </row>
    <row r="12" spans="1:13" s="103" customFormat="1" ht="20.100000000000001" customHeight="1">
      <c r="A12" s="23" t="s">
        <v>322</v>
      </c>
      <c r="B12" s="20"/>
      <c r="C12" s="25"/>
      <c r="D12" s="21"/>
      <c r="E12" s="21"/>
      <c r="F12" s="21"/>
      <c r="G12" s="21"/>
    </row>
    <row r="13" spans="1:13" s="103" customFormat="1" ht="20.100000000000001" customHeight="1">
      <c r="A13" s="23" t="s">
        <v>323</v>
      </c>
      <c r="B13" s="22"/>
      <c r="C13" s="25"/>
      <c r="D13" s="21"/>
      <c r="E13" s="21"/>
      <c r="F13" s="21"/>
      <c r="G13" s="21"/>
    </row>
    <row r="14" spans="1:13" s="103" customFormat="1" ht="20.100000000000001" customHeight="1">
      <c r="A14" s="19" t="s">
        <v>324</v>
      </c>
      <c r="B14" s="24"/>
      <c r="C14" s="25"/>
      <c r="D14" s="21"/>
      <c r="E14" s="21"/>
      <c r="F14" s="21"/>
      <c r="G14" s="21"/>
      <c r="M14" s="106"/>
    </row>
    <row r="15" spans="1:13" s="103" customFormat="1" ht="20.100000000000001" customHeight="1">
      <c r="A15" s="26"/>
      <c r="B15" s="30"/>
      <c r="C15" s="27"/>
      <c r="D15" s="29"/>
      <c r="E15" s="29"/>
      <c r="F15" s="29"/>
      <c r="G15" s="29"/>
    </row>
    <row r="16" spans="1:13" s="103" customFormat="1" ht="20.100000000000001" customHeight="1">
      <c r="A16" s="26"/>
      <c r="B16" s="30"/>
      <c r="C16" s="30" t="s">
        <v>326</v>
      </c>
      <c r="D16" s="31"/>
      <c r="E16" s="32"/>
      <c r="F16" s="32">
        <f>B9+B13-F7</f>
        <v>0</v>
      </c>
      <c r="G16" s="32">
        <f>B10+B14-G7</f>
        <v>0</v>
      </c>
    </row>
    <row r="17" spans="1:7" s="103" customFormat="1" ht="20.100000000000001" customHeight="1">
      <c r="A17" s="26"/>
      <c r="B17" s="30"/>
      <c r="C17" s="30"/>
      <c r="D17" s="32"/>
      <c r="E17" s="32"/>
      <c r="F17" s="32"/>
      <c r="G17" s="33"/>
    </row>
    <row r="18" spans="1:7" s="103" customFormat="1" ht="20.100000000000001" customHeight="1">
      <c r="A18" s="26" t="s">
        <v>381</v>
      </c>
      <c r="B18" s="28">
        <f>B7+B11</f>
        <v>7391.8</v>
      </c>
      <c r="C18" s="28" t="s">
        <v>382</v>
      </c>
      <c r="D18" s="102">
        <v>7391.8</v>
      </c>
      <c r="E18" s="102">
        <v>7391.8</v>
      </c>
      <c r="F18" s="32">
        <f>SUM(F7+F16)</f>
        <v>0</v>
      </c>
      <c r="G18" s="32">
        <f>SUM(G7+G16)</f>
        <v>0</v>
      </c>
    </row>
    <row r="19" spans="1:7" ht="20.100000000000001" customHeight="1">
      <c r="A19" s="34"/>
      <c r="B19" s="34"/>
      <c r="C19" s="34"/>
      <c r="D19" s="34"/>
      <c r="E19" s="34"/>
      <c r="F19" s="34"/>
    </row>
  </sheetData>
  <mergeCells count="3">
    <mergeCell ref="A5:B5"/>
    <mergeCell ref="C5:G5"/>
    <mergeCell ref="A2:G2"/>
  </mergeCells>
  <phoneticPr fontId="4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topLeftCell="A16" workbookViewId="0">
      <selection activeCell="A5" sqref="A5:XFD7"/>
    </sheetView>
  </sheetViews>
  <sheetFormatPr defaultColWidth="6.875" defaultRowHeight="12.75" customHeight="1"/>
  <cols>
    <col min="1" max="1" width="26.75" style="38" customWidth="1"/>
    <col min="2" max="2" width="44.625" style="38" customWidth="1"/>
    <col min="3" max="5" width="23" style="38" customWidth="1"/>
    <col min="6" max="255" width="6.875" style="38"/>
    <col min="256" max="256" width="23.625" style="38" customWidth="1"/>
    <col min="257" max="257" width="44.625" style="38" customWidth="1"/>
    <col min="258" max="258" width="16.5" style="38" customWidth="1"/>
    <col min="259" max="261" width="13.625" style="38" customWidth="1"/>
    <col min="262" max="511" width="6.875" style="38"/>
    <col min="512" max="512" width="23.625" style="38" customWidth="1"/>
    <col min="513" max="513" width="44.625" style="38" customWidth="1"/>
    <col min="514" max="514" width="16.5" style="38" customWidth="1"/>
    <col min="515" max="517" width="13.625" style="38" customWidth="1"/>
    <col min="518" max="767" width="6.875" style="38"/>
    <col min="768" max="768" width="23.625" style="38" customWidth="1"/>
    <col min="769" max="769" width="44.625" style="38" customWidth="1"/>
    <col min="770" max="770" width="16.5" style="38" customWidth="1"/>
    <col min="771" max="773" width="13.625" style="38" customWidth="1"/>
    <col min="774" max="1023" width="6.875" style="38"/>
    <col min="1024" max="1024" width="23.625" style="38" customWidth="1"/>
    <col min="1025" max="1025" width="44.625" style="38" customWidth="1"/>
    <col min="1026" max="1026" width="16.5" style="38" customWidth="1"/>
    <col min="1027" max="1029" width="13.625" style="38" customWidth="1"/>
    <col min="1030" max="1279" width="6.875" style="38"/>
    <col min="1280" max="1280" width="23.625" style="38" customWidth="1"/>
    <col min="1281" max="1281" width="44.625" style="38" customWidth="1"/>
    <col min="1282" max="1282" width="16.5" style="38" customWidth="1"/>
    <col min="1283" max="1285" width="13.625" style="38" customWidth="1"/>
    <col min="1286" max="1535" width="6.875" style="38"/>
    <col min="1536" max="1536" width="23.625" style="38" customWidth="1"/>
    <col min="1537" max="1537" width="44.625" style="38" customWidth="1"/>
    <col min="1538" max="1538" width="16.5" style="38" customWidth="1"/>
    <col min="1539" max="1541" width="13.625" style="38" customWidth="1"/>
    <col min="1542" max="1791" width="6.875" style="38"/>
    <col min="1792" max="1792" width="23.625" style="38" customWidth="1"/>
    <col min="1793" max="1793" width="44.625" style="38" customWidth="1"/>
    <col min="1794" max="1794" width="16.5" style="38" customWidth="1"/>
    <col min="1795" max="1797" width="13.625" style="38" customWidth="1"/>
    <col min="1798" max="2047" width="6.875" style="38"/>
    <col min="2048" max="2048" width="23.625" style="38" customWidth="1"/>
    <col min="2049" max="2049" width="44.625" style="38" customWidth="1"/>
    <col min="2050" max="2050" width="16.5" style="38" customWidth="1"/>
    <col min="2051" max="2053" width="13.625" style="38" customWidth="1"/>
    <col min="2054" max="2303" width="6.875" style="38"/>
    <col min="2304" max="2304" width="23.625" style="38" customWidth="1"/>
    <col min="2305" max="2305" width="44.625" style="38" customWidth="1"/>
    <col min="2306" max="2306" width="16.5" style="38" customWidth="1"/>
    <col min="2307" max="2309" width="13.625" style="38" customWidth="1"/>
    <col min="2310" max="2559" width="6.875" style="38"/>
    <col min="2560" max="2560" width="23.625" style="38" customWidth="1"/>
    <col min="2561" max="2561" width="44.625" style="38" customWidth="1"/>
    <col min="2562" max="2562" width="16.5" style="38" customWidth="1"/>
    <col min="2563" max="2565" width="13.625" style="38" customWidth="1"/>
    <col min="2566" max="2815" width="6.875" style="38"/>
    <col min="2816" max="2816" width="23.625" style="38" customWidth="1"/>
    <col min="2817" max="2817" width="44.625" style="38" customWidth="1"/>
    <col min="2818" max="2818" width="16.5" style="38" customWidth="1"/>
    <col min="2819" max="2821" width="13.625" style="38" customWidth="1"/>
    <col min="2822" max="3071" width="6.875" style="38"/>
    <col min="3072" max="3072" width="23.625" style="38" customWidth="1"/>
    <col min="3073" max="3073" width="44.625" style="38" customWidth="1"/>
    <col min="3074" max="3074" width="16.5" style="38" customWidth="1"/>
    <col min="3075" max="3077" width="13.625" style="38" customWidth="1"/>
    <col min="3078" max="3327" width="6.875" style="38"/>
    <col min="3328" max="3328" width="23.625" style="38" customWidth="1"/>
    <col min="3329" max="3329" width="44.625" style="38" customWidth="1"/>
    <col min="3330" max="3330" width="16.5" style="38" customWidth="1"/>
    <col min="3331" max="3333" width="13.625" style="38" customWidth="1"/>
    <col min="3334" max="3583" width="6.875" style="38"/>
    <col min="3584" max="3584" width="23.625" style="38" customWidth="1"/>
    <col min="3585" max="3585" width="44.625" style="38" customWidth="1"/>
    <col min="3586" max="3586" width="16.5" style="38" customWidth="1"/>
    <col min="3587" max="3589" width="13.625" style="38" customWidth="1"/>
    <col min="3590" max="3839" width="6.875" style="38"/>
    <col min="3840" max="3840" width="23.625" style="38" customWidth="1"/>
    <col min="3841" max="3841" width="44.625" style="38" customWidth="1"/>
    <col min="3842" max="3842" width="16.5" style="38" customWidth="1"/>
    <col min="3843" max="3845" width="13.625" style="38" customWidth="1"/>
    <col min="3846" max="4095" width="6.875" style="38"/>
    <col min="4096" max="4096" width="23.625" style="38" customWidth="1"/>
    <col min="4097" max="4097" width="44.625" style="38" customWidth="1"/>
    <col min="4098" max="4098" width="16.5" style="38" customWidth="1"/>
    <col min="4099" max="4101" width="13.625" style="38" customWidth="1"/>
    <col min="4102" max="4351" width="6.875" style="38"/>
    <col min="4352" max="4352" width="23.625" style="38" customWidth="1"/>
    <col min="4353" max="4353" width="44.625" style="38" customWidth="1"/>
    <col min="4354" max="4354" width="16.5" style="38" customWidth="1"/>
    <col min="4355" max="4357" width="13.625" style="38" customWidth="1"/>
    <col min="4358" max="4607" width="6.875" style="38"/>
    <col min="4608" max="4608" width="23.625" style="38" customWidth="1"/>
    <col min="4609" max="4609" width="44.625" style="38" customWidth="1"/>
    <col min="4610" max="4610" width="16.5" style="38" customWidth="1"/>
    <col min="4611" max="4613" width="13.625" style="38" customWidth="1"/>
    <col min="4614" max="4863" width="6.875" style="38"/>
    <col min="4864" max="4864" width="23.625" style="38" customWidth="1"/>
    <col min="4865" max="4865" width="44.625" style="38" customWidth="1"/>
    <col min="4866" max="4866" width="16.5" style="38" customWidth="1"/>
    <col min="4867" max="4869" width="13.625" style="38" customWidth="1"/>
    <col min="4870" max="5119" width="6.875" style="38"/>
    <col min="5120" max="5120" width="23.625" style="38" customWidth="1"/>
    <col min="5121" max="5121" width="44.625" style="38" customWidth="1"/>
    <col min="5122" max="5122" width="16.5" style="38" customWidth="1"/>
    <col min="5123" max="5125" width="13.625" style="38" customWidth="1"/>
    <col min="5126" max="5375" width="6.875" style="38"/>
    <col min="5376" max="5376" width="23.625" style="38" customWidth="1"/>
    <col min="5377" max="5377" width="44.625" style="38" customWidth="1"/>
    <col min="5378" max="5378" width="16.5" style="38" customWidth="1"/>
    <col min="5379" max="5381" width="13.625" style="38" customWidth="1"/>
    <col min="5382" max="5631" width="6.875" style="38"/>
    <col min="5632" max="5632" width="23.625" style="38" customWidth="1"/>
    <col min="5633" max="5633" width="44.625" style="38" customWidth="1"/>
    <col min="5634" max="5634" width="16.5" style="38" customWidth="1"/>
    <col min="5635" max="5637" width="13.625" style="38" customWidth="1"/>
    <col min="5638" max="5887" width="6.875" style="38"/>
    <col min="5888" max="5888" width="23.625" style="38" customWidth="1"/>
    <col min="5889" max="5889" width="44.625" style="38" customWidth="1"/>
    <col min="5890" max="5890" width="16.5" style="38" customWidth="1"/>
    <col min="5891" max="5893" width="13.625" style="38" customWidth="1"/>
    <col min="5894" max="6143" width="6.875" style="38"/>
    <col min="6144" max="6144" width="23.625" style="38" customWidth="1"/>
    <col min="6145" max="6145" width="44.625" style="38" customWidth="1"/>
    <col min="6146" max="6146" width="16.5" style="38" customWidth="1"/>
    <col min="6147" max="6149" width="13.625" style="38" customWidth="1"/>
    <col min="6150" max="6399" width="6.875" style="38"/>
    <col min="6400" max="6400" width="23.625" style="38" customWidth="1"/>
    <col min="6401" max="6401" width="44.625" style="38" customWidth="1"/>
    <col min="6402" max="6402" width="16.5" style="38" customWidth="1"/>
    <col min="6403" max="6405" width="13.625" style="38" customWidth="1"/>
    <col min="6406" max="6655" width="6.875" style="38"/>
    <col min="6656" max="6656" width="23.625" style="38" customWidth="1"/>
    <col min="6657" max="6657" width="44.625" style="38" customWidth="1"/>
    <col min="6658" max="6658" width="16.5" style="38" customWidth="1"/>
    <col min="6659" max="6661" width="13.625" style="38" customWidth="1"/>
    <col min="6662" max="6911" width="6.875" style="38"/>
    <col min="6912" max="6912" width="23.625" style="38" customWidth="1"/>
    <col min="6913" max="6913" width="44.625" style="38" customWidth="1"/>
    <col min="6914" max="6914" width="16.5" style="38" customWidth="1"/>
    <col min="6915" max="6917" width="13.625" style="38" customWidth="1"/>
    <col min="6918" max="7167" width="6.875" style="38"/>
    <col min="7168" max="7168" width="23.625" style="38" customWidth="1"/>
    <col min="7169" max="7169" width="44.625" style="38" customWidth="1"/>
    <col min="7170" max="7170" width="16.5" style="38" customWidth="1"/>
    <col min="7171" max="7173" width="13.625" style="38" customWidth="1"/>
    <col min="7174" max="7423" width="6.875" style="38"/>
    <col min="7424" max="7424" width="23.625" style="38" customWidth="1"/>
    <col min="7425" max="7425" width="44.625" style="38" customWidth="1"/>
    <col min="7426" max="7426" width="16.5" style="38" customWidth="1"/>
    <col min="7427" max="7429" width="13.625" style="38" customWidth="1"/>
    <col min="7430" max="7679" width="6.875" style="38"/>
    <col min="7680" max="7680" width="23.625" style="38" customWidth="1"/>
    <col min="7681" max="7681" width="44.625" style="38" customWidth="1"/>
    <col min="7682" max="7682" width="16.5" style="38" customWidth="1"/>
    <col min="7683" max="7685" width="13.625" style="38" customWidth="1"/>
    <col min="7686" max="7935" width="6.875" style="38"/>
    <col min="7936" max="7936" width="23.625" style="38" customWidth="1"/>
    <col min="7937" max="7937" width="44.625" style="38" customWidth="1"/>
    <col min="7938" max="7938" width="16.5" style="38" customWidth="1"/>
    <col min="7939" max="7941" width="13.625" style="38" customWidth="1"/>
    <col min="7942" max="8191" width="6.875" style="38"/>
    <col min="8192" max="8192" width="23.625" style="38" customWidth="1"/>
    <col min="8193" max="8193" width="44.625" style="38" customWidth="1"/>
    <col min="8194" max="8194" width="16.5" style="38" customWidth="1"/>
    <col min="8195" max="8197" width="13.625" style="38" customWidth="1"/>
    <col min="8198" max="8447" width="6.875" style="38"/>
    <col min="8448" max="8448" width="23.625" style="38" customWidth="1"/>
    <col min="8449" max="8449" width="44.625" style="38" customWidth="1"/>
    <col min="8450" max="8450" width="16.5" style="38" customWidth="1"/>
    <col min="8451" max="8453" width="13.625" style="38" customWidth="1"/>
    <col min="8454" max="8703" width="6.875" style="38"/>
    <col min="8704" max="8704" width="23.625" style="38" customWidth="1"/>
    <col min="8705" max="8705" width="44.625" style="38" customWidth="1"/>
    <col min="8706" max="8706" width="16.5" style="38" customWidth="1"/>
    <col min="8707" max="8709" width="13.625" style="38" customWidth="1"/>
    <col min="8710" max="8959" width="6.875" style="38"/>
    <col min="8960" max="8960" width="23.625" style="38" customWidth="1"/>
    <col min="8961" max="8961" width="44.625" style="38" customWidth="1"/>
    <col min="8962" max="8962" width="16.5" style="38" customWidth="1"/>
    <col min="8963" max="8965" width="13.625" style="38" customWidth="1"/>
    <col min="8966" max="9215" width="6.875" style="38"/>
    <col min="9216" max="9216" width="23.625" style="38" customWidth="1"/>
    <col min="9217" max="9217" width="44.625" style="38" customWidth="1"/>
    <col min="9218" max="9218" width="16.5" style="38" customWidth="1"/>
    <col min="9219" max="9221" width="13.625" style="38" customWidth="1"/>
    <col min="9222" max="9471" width="6.875" style="38"/>
    <col min="9472" max="9472" width="23.625" style="38" customWidth="1"/>
    <col min="9473" max="9473" width="44.625" style="38" customWidth="1"/>
    <col min="9474" max="9474" width="16.5" style="38" customWidth="1"/>
    <col min="9475" max="9477" width="13.625" style="38" customWidth="1"/>
    <col min="9478" max="9727" width="6.875" style="38"/>
    <col min="9728" max="9728" width="23.625" style="38" customWidth="1"/>
    <col min="9729" max="9729" width="44.625" style="38" customWidth="1"/>
    <col min="9730" max="9730" width="16.5" style="38" customWidth="1"/>
    <col min="9731" max="9733" width="13.625" style="38" customWidth="1"/>
    <col min="9734" max="9983" width="6.875" style="38"/>
    <col min="9984" max="9984" width="23.625" style="38" customWidth="1"/>
    <col min="9985" max="9985" width="44.625" style="38" customWidth="1"/>
    <col min="9986" max="9986" width="16.5" style="38" customWidth="1"/>
    <col min="9987" max="9989" width="13.625" style="38" customWidth="1"/>
    <col min="9990" max="10239" width="6.875" style="38"/>
    <col min="10240" max="10240" width="23.625" style="38" customWidth="1"/>
    <col min="10241" max="10241" width="44.625" style="38" customWidth="1"/>
    <col min="10242" max="10242" width="16.5" style="38" customWidth="1"/>
    <col min="10243" max="10245" width="13.625" style="38" customWidth="1"/>
    <col min="10246" max="10495" width="6.875" style="38"/>
    <col min="10496" max="10496" width="23.625" style="38" customWidth="1"/>
    <col min="10497" max="10497" width="44.625" style="38" customWidth="1"/>
    <col min="10498" max="10498" width="16.5" style="38" customWidth="1"/>
    <col min="10499" max="10501" width="13.625" style="38" customWidth="1"/>
    <col min="10502" max="10751" width="6.875" style="38"/>
    <col min="10752" max="10752" width="23.625" style="38" customWidth="1"/>
    <col min="10753" max="10753" width="44.625" style="38" customWidth="1"/>
    <col min="10754" max="10754" width="16.5" style="38" customWidth="1"/>
    <col min="10755" max="10757" width="13.625" style="38" customWidth="1"/>
    <col min="10758" max="11007" width="6.875" style="38"/>
    <col min="11008" max="11008" width="23.625" style="38" customWidth="1"/>
    <col min="11009" max="11009" width="44.625" style="38" customWidth="1"/>
    <col min="11010" max="11010" width="16.5" style="38" customWidth="1"/>
    <col min="11011" max="11013" width="13.625" style="38" customWidth="1"/>
    <col min="11014" max="11263" width="6.875" style="38"/>
    <col min="11264" max="11264" width="23.625" style="38" customWidth="1"/>
    <col min="11265" max="11265" width="44.625" style="38" customWidth="1"/>
    <col min="11266" max="11266" width="16.5" style="38" customWidth="1"/>
    <col min="11267" max="11269" width="13.625" style="38" customWidth="1"/>
    <col min="11270" max="11519" width="6.875" style="38"/>
    <col min="11520" max="11520" width="23.625" style="38" customWidth="1"/>
    <col min="11521" max="11521" width="44.625" style="38" customWidth="1"/>
    <col min="11522" max="11522" width="16.5" style="38" customWidth="1"/>
    <col min="11523" max="11525" width="13.625" style="38" customWidth="1"/>
    <col min="11526" max="11775" width="6.875" style="38"/>
    <col min="11776" max="11776" width="23.625" style="38" customWidth="1"/>
    <col min="11777" max="11777" width="44.625" style="38" customWidth="1"/>
    <col min="11778" max="11778" width="16.5" style="38" customWidth="1"/>
    <col min="11779" max="11781" width="13.625" style="38" customWidth="1"/>
    <col min="11782" max="12031" width="6.875" style="38"/>
    <col min="12032" max="12032" width="23.625" style="38" customWidth="1"/>
    <col min="12033" max="12033" width="44.625" style="38" customWidth="1"/>
    <col min="12034" max="12034" width="16.5" style="38" customWidth="1"/>
    <col min="12035" max="12037" width="13.625" style="38" customWidth="1"/>
    <col min="12038" max="12287" width="6.875" style="38"/>
    <col min="12288" max="12288" width="23.625" style="38" customWidth="1"/>
    <col min="12289" max="12289" width="44.625" style="38" customWidth="1"/>
    <col min="12290" max="12290" width="16.5" style="38" customWidth="1"/>
    <col min="12291" max="12293" width="13.625" style="38" customWidth="1"/>
    <col min="12294" max="12543" width="6.875" style="38"/>
    <col min="12544" max="12544" width="23.625" style="38" customWidth="1"/>
    <col min="12545" max="12545" width="44.625" style="38" customWidth="1"/>
    <col min="12546" max="12546" width="16.5" style="38" customWidth="1"/>
    <col min="12547" max="12549" width="13.625" style="38" customWidth="1"/>
    <col min="12550" max="12799" width="6.875" style="38"/>
    <col min="12800" max="12800" width="23.625" style="38" customWidth="1"/>
    <col min="12801" max="12801" width="44.625" style="38" customWidth="1"/>
    <col min="12802" max="12802" width="16.5" style="38" customWidth="1"/>
    <col min="12803" max="12805" width="13.625" style="38" customWidth="1"/>
    <col min="12806" max="13055" width="6.875" style="38"/>
    <col min="13056" max="13056" width="23.625" style="38" customWidth="1"/>
    <col min="13057" max="13057" width="44.625" style="38" customWidth="1"/>
    <col min="13058" max="13058" width="16.5" style="38" customWidth="1"/>
    <col min="13059" max="13061" width="13.625" style="38" customWidth="1"/>
    <col min="13062" max="13311" width="6.875" style="38"/>
    <col min="13312" max="13312" width="23.625" style="38" customWidth="1"/>
    <col min="13313" max="13313" width="44.625" style="38" customWidth="1"/>
    <col min="13314" max="13314" width="16.5" style="38" customWidth="1"/>
    <col min="13315" max="13317" width="13.625" style="38" customWidth="1"/>
    <col min="13318" max="13567" width="6.875" style="38"/>
    <col min="13568" max="13568" width="23.625" style="38" customWidth="1"/>
    <col min="13569" max="13569" width="44.625" style="38" customWidth="1"/>
    <col min="13570" max="13570" width="16.5" style="38" customWidth="1"/>
    <col min="13571" max="13573" width="13.625" style="38" customWidth="1"/>
    <col min="13574" max="13823" width="6.875" style="38"/>
    <col min="13824" max="13824" width="23.625" style="38" customWidth="1"/>
    <col min="13825" max="13825" width="44.625" style="38" customWidth="1"/>
    <col min="13826" max="13826" width="16.5" style="38" customWidth="1"/>
    <col min="13827" max="13829" width="13.625" style="38" customWidth="1"/>
    <col min="13830" max="14079" width="6.875" style="38"/>
    <col min="14080" max="14080" width="23.625" style="38" customWidth="1"/>
    <col min="14081" max="14081" width="44.625" style="38" customWidth="1"/>
    <col min="14082" max="14082" width="16.5" style="38" customWidth="1"/>
    <col min="14083" max="14085" width="13.625" style="38" customWidth="1"/>
    <col min="14086" max="14335" width="6.875" style="38"/>
    <col min="14336" max="14336" width="23.625" style="38" customWidth="1"/>
    <col min="14337" max="14337" width="44.625" style="38" customWidth="1"/>
    <col min="14338" max="14338" width="16.5" style="38" customWidth="1"/>
    <col min="14339" max="14341" width="13.625" style="38" customWidth="1"/>
    <col min="14342" max="14591" width="6.875" style="38"/>
    <col min="14592" max="14592" width="23.625" style="38" customWidth="1"/>
    <col min="14593" max="14593" width="44.625" style="38" customWidth="1"/>
    <col min="14594" max="14594" width="16.5" style="38" customWidth="1"/>
    <col min="14595" max="14597" width="13.625" style="38" customWidth="1"/>
    <col min="14598" max="14847" width="6.875" style="38"/>
    <col min="14848" max="14848" width="23.625" style="38" customWidth="1"/>
    <col min="14849" max="14849" width="44.625" style="38" customWidth="1"/>
    <col min="14850" max="14850" width="16.5" style="38" customWidth="1"/>
    <col min="14851" max="14853" width="13.625" style="38" customWidth="1"/>
    <col min="14854" max="15103" width="6.875" style="38"/>
    <col min="15104" max="15104" width="23.625" style="38" customWidth="1"/>
    <col min="15105" max="15105" width="44.625" style="38" customWidth="1"/>
    <col min="15106" max="15106" width="16.5" style="38" customWidth="1"/>
    <col min="15107" max="15109" width="13.625" style="38" customWidth="1"/>
    <col min="15110" max="15359" width="6.875" style="38"/>
    <col min="15360" max="15360" width="23.625" style="38" customWidth="1"/>
    <col min="15361" max="15361" width="44.625" style="38" customWidth="1"/>
    <col min="15362" max="15362" width="16.5" style="38" customWidth="1"/>
    <col min="15363" max="15365" width="13.625" style="38" customWidth="1"/>
    <col min="15366" max="15615" width="6.875" style="38"/>
    <col min="15616" max="15616" width="23.625" style="38" customWidth="1"/>
    <col min="15617" max="15617" width="44.625" style="38" customWidth="1"/>
    <col min="15618" max="15618" width="16.5" style="38" customWidth="1"/>
    <col min="15619" max="15621" width="13.625" style="38" customWidth="1"/>
    <col min="15622" max="15871" width="6.875" style="38"/>
    <col min="15872" max="15872" width="23.625" style="38" customWidth="1"/>
    <col min="15873" max="15873" width="44.625" style="38" customWidth="1"/>
    <col min="15874" max="15874" width="16.5" style="38" customWidth="1"/>
    <col min="15875" max="15877" width="13.625" style="38" customWidth="1"/>
    <col min="15878" max="16127" width="6.875" style="38"/>
    <col min="16128" max="16128" width="23.625" style="38" customWidth="1"/>
    <col min="16129" max="16129" width="44.625" style="38" customWidth="1"/>
    <col min="16130" max="16130" width="16.5" style="38" customWidth="1"/>
    <col min="16131" max="16133" width="13.625" style="38" customWidth="1"/>
    <col min="16134" max="16384" width="6.875" style="38"/>
  </cols>
  <sheetData>
    <row r="1" spans="1:5" ht="20.100000000000001" customHeight="1">
      <c r="A1" s="37" t="s">
        <v>327</v>
      </c>
    </row>
    <row r="2" spans="1:5" ht="25.5" customHeight="1">
      <c r="A2" s="154" t="s">
        <v>413</v>
      </c>
      <c r="B2" s="154"/>
      <c r="C2" s="154"/>
      <c r="D2" s="154"/>
      <c r="E2" s="154"/>
    </row>
    <row r="3" spans="1:5" ht="14.25" customHeight="1">
      <c r="A3" s="40"/>
      <c r="B3" s="39"/>
      <c r="C3" s="39"/>
      <c r="D3" s="39"/>
      <c r="E3" s="39"/>
    </row>
    <row r="4" spans="1:5" ht="14.25" customHeight="1">
      <c r="A4" s="41"/>
      <c r="B4" s="42"/>
      <c r="C4" s="42"/>
      <c r="D4" s="42"/>
      <c r="E4" s="43" t="s">
        <v>311</v>
      </c>
    </row>
    <row r="5" spans="1:5" ht="17.25" customHeight="1">
      <c r="A5" s="153" t="s">
        <v>328</v>
      </c>
      <c r="B5" s="153"/>
      <c r="C5" s="153" t="s">
        <v>373</v>
      </c>
      <c r="D5" s="153"/>
      <c r="E5" s="153"/>
    </row>
    <row r="6" spans="1:5" ht="17.25" customHeight="1">
      <c r="A6" s="44" t="s">
        <v>329</v>
      </c>
      <c r="B6" s="44" t="s">
        <v>330</v>
      </c>
      <c r="C6" s="44" t="s">
        <v>331</v>
      </c>
      <c r="D6" s="44" t="s">
        <v>332</v>
      </c>
      <c r="E6" s="44" t="s">
        <v>333</v>
      </c>
    </row>
    <row r="7" spans="1:5" s="42" customFormat="1" ht="17.25" customHeight="1">
      <c r="A7" s="107" t="s">
        <v>414</v>
      </c>
      <c r="B7" s="109" t="s">
        <v>510</v>
      </c>
      <c r="C7" s="105">
        <v>7391.8</v>
      </c>
      <c r="D7" s="105">
        <v>5211.3999999999996</v>
      </c>
      <c r="E7" s="105">
        <v>2180.4</v>
      </c>
    </row>
    <row r="8" spans="1:5" s="42" customFormat="1" ht="18" customHeight="1">
      <c r="A8" s="107" t="s">
        <v>415</v>
      </c>
      <c r="B8" s="104" t="s">
        <v>409</v>
      </c>
      <c r="C8" s="105">
        <v>6352.02</v>
      </c>
      <c r="D8" s="105">
        <v>4171.62</v>
      </c>
      <c r="E8" s="105">
        <v>2180.4</v>
      </c>
    </row>
    <row r="9" spans="1:5" s="42" customFormat="1" ht="18" customHeight="1">
      <c r="A9" s="107" t="s">
        <v>416</v>
      </c>
      <c r="B9" s="104" t="s">
        <v>417</v>
      </c>
      <c r="C9" s="105">
        <v>6352.02</v>
      </c>
      <c r="D9" s="105">
        <v>4171.62</v>
      </c>
      <c r="E9" s="105">
        <v>2180.4</v>
      </c>
    </row>
    <row r="10" spans="1:5" s="42" customFormat="1" ht="18" customHeight="1">
      <c r="A10" s="107" t="s">
        <v>418</v>
      </c>
      <c r="B10" s="104" t="s">
        <v>419</v>
      </c>
      <c r="C10" s="105">
        <v>2044.13</v>
      </c>
      <c r="D10" s="105">
        <v>1888.19</v>
      </c>
      <c r="E10" s="105">
        <v>155.94</v>
      </c>
    </row>
    <row r="11" spans="1:5" s="42" customFormat="1" ht="18" customHeight="1">
      <c r="A11" s="107" t="s">
        <v>420</v>
      </c>
      <c r="B11" s="104" t="s">
        <v>421</v>
      </c>
      <c r="C11" s="105">
        <v>4307.8999999999996</v>
      </c>
      <c r="D11" s="105">
        <v>2283.44</v>
      </c>
      <c r="E11" s="105">
        <v>2024.46</v>
      </c>
    </row>
    <row r="12" spans="1:5" s="42" customFormat="1" ht="18" customHeight="1">
      <c r="A12" s="107" t="s">
        <v>422</v>
      </c>
      <c r="B12" s="104" t="s">
        <v>410</v>
      </c>
      <c r="C12" s="105">
        <v>480.33</v>
      </c>
      <c r="D12" s="105">
        <v>480.33</v>
      </c>
      <c r="E12" s="108" t="s">
        <v>414</v>
      </c>
    </row>
    <row r="13" spans="1:5" s="42" customFormat="1" ht="18" customHeight="1">
      <c r="A13" s="107" t="s">
        <v>423</v>
      </c>
      <c r="B13" s="104" t="s">
        <v>424</v>
      </c>
      <c r="C13" s="105">
        <v>480.33</v>
      </c>
      <c r="D13" s="105">
        <v>480.33</v>
      </c>
      <c r="E13" s="108" t="s">
        <v>414</v>
      </c>
    </row>
    <row r="14" spans="1:5" s="41" customFormat="1" ht="18" customHeight="1">
      <c r="A14" s="107" t="s">
        <v>425</v>
      </c>
      <c r="B14" s="104" t="s">
        <v>426</v>
      </c>
      <c r="C14" s="105">
        <v>343.09</v>
      </c>
      <c r="D14" s="105">
        <v>343.09</v>
      </c>
      <c r="E14" s="108" t="s">
        <v>414</v>
      </c>
    </row>
    <row r="15" spans="1:5" s="42" customFormat="1" ht="18" customHeight="1">
      <c r="A15" s="107" t="s">
        <v>427</v>
      </c>
      <c r="B15" s="104" t="s">
        <v>428</v>
      </c>
      <c r="C15" s="105">
        <v>137.24</v>
      </c>
      <c r="D15" s="105">
        <v>137.24</v>
      </c>
      <c r="E15" s="108" t="s">
        <v>414</v>
      </c>
    </row>
    <row r="16" spans="1:5" s="42" customFormat="1" ht="18" customHeight="1">
      <c r="A16" s="107" t="s">
        <v>429</v>
      </c>
      <c r="B16" s="104" t="s">
        <v>430</v>
      </c>
      <c r="C16" s="108" t="s">
        <v>414</v>
      </c>
      <c r="D16" s="108" t="s">
        <v>414</v>
      </c>
      <c r="E16" s="108" t="s">
        <v>414</v>
      </c>
    </row>
    <row r="17" spans="1:5" s="42" customFormat="1" ht="18" customHeight="1">
      <c r="A17" s="107" t="s">
        <v>431</v>
      </c>
      <c r="B17" s="104" t="s">
        <v>432</v>
      </c>
      <c r="C17" s="108" t="s">
        <v>414</v>
      </c>
      <c r="D17" s="108" t="s">
        <v>414</v>
      </c>
      <c r="E17" s="108" t="s">
        <v>414</v>
      </c>
    </row>
    <row r="18" spans="1:5" s="42" customFormat="1" ht="18" customHeight="1">
      <c r="A18" s="107" t="s">
        <v>433</v>
      </c>
      <c r="B18" s="104" t="s">
        <v>411</v>
      </c>
      <c r="C18" s="105">
        <v>310.7</v>
      </c>
      <c r="D18" s="105">
        <v>310.7</v>
      </c>
      <c r="E18" s="108" t="s">
        <v>414</v>
      </c>
    </row>
    <row r="19" spans="1:5" s="42" customFormat="1" ht="18" customHeight="1">
      <c r="A19" s="107" t="s">
        <v>434</v>
      </c>
      <c r="B19" s="104" t="s">
        <v>435</v>
      </c>
      <c r="C19" s="105">
        <v>310.7</v>
      </c>
      <c r="D19" s="105">
        <v>310.7</v>
      </c>
      <c r="E19" s="108" t="s">
        <v>414</v>
      </c>
    </row>
    <row r="20" spans="1:5" s="42" customFormat="1" ht="18" customHeight="1">
      <c r="A20" s="107" t="s">
        <v>436</v>
      </c>
      <c r="B20" s="104" t="s">
        <v>437</v>
      </c>
      <c r="C20" s="105">
        <v>310.7</v>
      </c>
      <c r="D20" s="105">
        <v>310.7</v>
      </c>
      <c r="E20" s="108" t="s">
        <v>414</v>
      </c>
    </row>
    <row r="21" spans="1:5" s="42" customFormat="1" ht="18" customHeight="1">
      <c r="A21" s="107" t="s">
        <v>438</v>
      </c>
      <c r="B21" s="104" t="s">
        <v>412</v>
      </c>
      <c r="C21" s="105">
        <v>248.74</v>
      </c>
      <c r="D21" s="105">
        <v>248.74</v>
      </c>
      <c r="E21" s="108" t="s">
        <v>414</v>
      </c>
    </row>
    <row r="22" spans="1:5" s="42" customFormat="1" ht="18" customHeight="1">
      <c r="A22" s="107" t="s">
        <v>439</v>
      </c>
      <c r="B22" s="104" t="s">
        <v>440</v>
      </c>
      <c r="C22" s="105">
        <v>248.74</v>
      </c>
      <c r="D22" s="105">
        <v>248.74</v>
      </c>
      <c r="E22" s="108" t="s">
        <v>414</v>
      </c>
    </row>
    <row r="23" spans="1:5" s="42" customFormat="1" ht="18" customHeight="1">
      <c r="A23" s="121" t="s">
        <v>441</v>
      </c>
      <c r="B23" s="122" t="s">
        <v>442</v>
      </c>
      <c r="C23" s="101">
        <v>205.85</v>
      </c>
      <c r="D23" s="101">
        <v>205.85</v>
      </c>
      <c r="E23" s="123" t="s">
        <v>414</v>
      </c>
    </row>
    <row r="24" spans="1:5" s="42" customFormat="1" ht="18" customHeight="1">
      <c r="A24" s="111" t="s">
        <v>443</v>
      </c>
      <c r="B24" s="111" t="s">
        <v>444</v>
      </c>
      <c r="C24" s="102">
        <v>42.89</v>
      </c>
      <c r="D24" s="102">
        <v>42.89</v>
      </c>
      <c r="E24" s="114" t="s">
        <v>414</v>
      </c>
    </row>
    <row r="25" spans="1:5" s="42" customFormat="1" ht="18" customHeight="1">
      <c r="A25" s="124" t="s">
        <v>372</v>
      </c>
      <c r="B25" s="124"/>
      <c r="C25" s="125"/>
      <c r="D25" s="125"/>
      <c r="E25" s="125"/>
    </row>
    <row r="26" spans="1:5" ht="12.75" customHeight="1">
      <c r="A26" s="45"/>
      <c r="B26" s="45"/>
      <c r="C26" s="45"/>
      <c r="D26" s="45"/>
      <c r="E26" s="45"/>
    </row>
    <row r="27" spans="1:5" ht="12.75" customHeight="1">
      <c r="A27" s="45"/>
      <c r="B27" s="45"/>
      <c r="C27" s="45"/>
      <c r="D27" s="45"/>
      <c r="E27" s="45"/>
    </row>
    <row r="28" spans="1:5" ht="12.75" customHeight="1">
      <c r="A28" s="45"/>
      <c r="B28" s="45"/>
      <c r="C28" s="45"/>
      <c r="D28" s="45"/>
      <c r="E28" s="45"/>
    </row>
    <row r="29" spans="1:5" ht="12.75" customHeight="1">
      <c r="A29" s="45"/>
      <c r="B29" s="45"/>
      <c r="D29" s="45"/>
      <c r="E29" s="45"/>
    </row>
    <row r="30" spans="1:5" ht="12.75" customHeight="1">
      <c r="A30" s="45"/>
      <c r="B30" s="45"/>
      <c r="D30" s="45"/>
      <c r="E30" s="45"/>
    </row>
    <row r="31" spans="1:5" ht="12.75" customHeight="1">
      <c r="A31" s="45"/>
      <c r="B31" s="45"/>
      <c r="C31" s="45"/>
      <c r="D31" s="45"/>
      <c r="E31" s="45"/>
    </row>
    <row r="32" spans="1:5" ht="12.75" customHeight="1">
      <c r="A32" s="45"/>
      <c r="B32" s="45"/>
    </row>
    <row r="33" spans="1:4" ht="12.75" customHeight="1">
      <c r="A33" s="45"/>
      <c r="B33" s="45"/>
      <c r="D33" s="45"/>
    </row>
    <row r="34" spans="1:4" ht="12.75" customHeight="1">
      <c r="A34" s="45"/>
      <c r="B34" s="45"/>
    </row>
    <row r="35" spans="1:4" ht="12.75" customHeight="1">
      <c r="A35" s="45"/>
      <c r="B35" s="45"/>
    </row>
    <row r="36" spans="1:4" ht="12.75" customHeight="1">
      <c r="B36" s="45"/>
      <c r="C36" s="45"/>
    </row>
    <row r="38" spans="1:4" ht="12.75" customHeight="1">
      <c r="A38" s="45"/>
    </row>
    <row r="40" spans="1:4" ht="12.75" customHeight="1">
      <c r="B40" s="45"/>
    </row>
    <row r="41" spans="1:4" ht="12.75" customHeight="1">
      <c r="B41" s="45"/>
    </row>
  </sheetData>
  <mergeCells count="3">
    <mergeCell ref="A5:B5"/>
    <mergeCell ref="C5:E5"/>
    <mergeCell ref="A2:E2"/>
  </mergeCells>
  <phoneticPr fontId="4" type="noConversion"/>
  <printOptions horizontalCentered="1"/>
  <pageMargins left="0" right="0" top="0.99999998498150677" bottom="0.99999998498150677" header="0.49999999249075339" footer="0.49999999249075339"/>
  <pageSetup paperSize="9" fitToWidth="0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showGridLines="0" showZeros="0" topLeftCell="A13" workbookViewId="0">
      <selection activeCell="A2" sqref="A2:E2"/>
    </sheetView>
  </sheetViews>
  <sheetFormatPr defaultColWidth="6.875" defaultRowHeight="20.100000000000001" customHeight="1"/>
  <cols>
    <col min="1" max="1" width="15.75" style="38" customWidth="1"/>
    <col min="2" max="2" width="36.375" style="38" customWidth="1"/>
    <col min="3" max="4" width="20.625" style="38" customWidth="1"/>
    <col min="5" max="5" width="21.625" style="38" customWidth="1"/>
    <col min="6" max="256" width="6.875" style="38"/>
    <col min="257" max="257" width="14.5" style="38" customWidth="1"/>
    <col min="258" max="258" width="33.375" style="38" customWidth="1"/>
    <col min="259" max="261" width="20.625" style="38" customWidth="1"/>
    <col min="262" max="512" width="6.875" style="38"/>
    <col min="513" max="513" width="14.5" style="38" customWidth="1"/>
    <col min="514" max="514" width="33.375" style="38" customWidth="1"/>
    <col min="515" max="517" width="20.625" style="38" customWidth="1"/>
    <col min="518" max="768" width="6.875" style="38"/>
    <col min="769" max="769" width="14.5" style="38" customWidth="1"/>
    <col min="770" max="770" width="33.375" style="38" customWidth="1"/>
    <col min="771" max="773" width="20.625" style="38" customWidth="1"/>
    <col min="774" max="1024" width="6.875" style="38"/>
    <col min="1025" max="1025" width="14.5" style="38" customWidth="1"/>
    <col min="1026" max="1026" width="33.375" style="38" customWidth="1"/>
    <col min="1027" max="1029" width="20.625" style="38" customWidth="1"/>
    <col min="1030" max="1280" width="6.875" style="38"/>
    <col min="1281" max="1281" width="14.5" style="38" customWidth="1"/>
    <col min="1282" max="1282" width="33.375" style="38" customWidth="1"/>
    <col min="1283" max="1285" width="20.625" style="38" customWidth="1"/>
    <col min="1286" max="1536" width="6.875" style="38"/>
    <col min="1537" max="1537" width="14.5" style="38" customWidth="1"/>
    <col min="1538" max="1538" width="33.375" style="38" customWidth="1"/>
    <col min="1539" max="1541" width="20.625" style="38" customWidth="1"/>
    <col min="1542" max="1792" width="6.875" style="38"/>
    <col min="1793" max="1793" width="14.5" style="38" customWidth="1"/>
    <col min="1794" max="1794" width="33.375" style="38" customWidth="1"/>
    <col min="1795" max="1797" width="20.625" style="38" customWidth="1"/>
    <col min="1798" max="2048" width="6.875" style="38"/>
    <col min="2049" max="2049" width="14.5" style="38" customWidth="1"/>
    <col min="2050" max="2050" width="33.375" style="38" customWidth="1"/>
    <col min="2051" max="2053" width="20.625" style="38" customWidth="1"/>
    <col min="2054" max="2304" width="6.875" style="38"/>
    <col min="2305" max="2305" width="14.5" style="38" customWidth="1"/>
    <col min="2306" max="2306" width="33.375" style="38" customWidth="1"/>
    <col min="2307" max="2309" width="20.625" style="38" customWidth="1"/>
    <col min="2310" max="2560" width="6.875" style="38"/>
    <col min="2561" max="2561" width="14.5" style="38" customWidth="1"/>
    <col min="2562" max="2562" width="33.375" style="38" customWidth="1"/>
    <col min="2563" max="2565" width="20.625" style="38" customWidth="1"/>
    <col min="2566" max="2816" width="6.875" style="38"/>
    <col min="2817" max="2817" width="14.5" style="38" customWidth="1"/>
    <col min="2818" max="2818" width="33.375" style="38" customWidth="1"/>
    <col min="2819" max="2821" width="20.625" style="38" customWidth="1"/>
    <col min="2822" max="3072" width="6.875" style="38"/>
    <col min="3073" max="3073" width="14.5" style="38" customWidth="1"/>
    <col min="3074" max="3074" width="33.375" style="38" customWidth="1"/>
    <col min="3075" max="3077" width="20.625" style="38" customWidth="1"/>
    <col min="3078" max="3328" width="6.875" style="38"/>
    <col min="3329" max="3329" width="14.5" style="38" customWidth="1"/>
    <col min="3330" max="3330" width="33.375" style="38" customWidth="1"/>
    <col min="3331" max="3333" width="20.625" style="38" customWidth="1"/>
    <col min="3334" max="3584" width="6.875" style="38"/>
    <col min="3585" max="3585" width="14.5" style="38" customWidth="1"/>
    <col min="3586" max="3586" width="33.375" style="38" customWidth="1"/>
    <col min="3587" max="3589" width="20.625" style="38" customWidth="1"/>
    <col min="3590" max="3840" width="6.875" style="38"/>
    <col min="3841" max="3841" width="14.5" style="38" customWidth="1"/>
    <col min="3842" max="3842" width="33.375" style="38" customWidth="1"/>
    <col min="3843" max="3845" width="20.625" style="38" customWidth="1"/>
    <col min="3846" max="4096" width="6.875" style="38"/>
    <col min="4097" max="4097" width="14.5" style="38" customWidth="1"/>
    <col min="4098" max="4098" width="33.375" style="38" customWidth="1"/>
    <col min="4099" max="4101" width="20.625" style="38" customWidth="1"/>
    <col min="4102" max="4352" width="6.875" style="38"/>
    <col min="4353" max="4353" width="14.5" style="38" customWidth="1"/>
    <col min="4354" max="4354" width="33.375" style="38" customWidth="1"/>
    <col min="4355" max="4357" width="20.625" style="38" customWidth="1"/>
    <col min="4358" max="4608" width="6.875" style="38"/>
    <col min="4609" max="4609" width="14.5" style="38" customWidth="1"/>
    <col min="4610" max="4610" width="33.375" style="38" customWidth="1"/>
    <col min="4611" max="4613" width="20.625" style="38" customWidth="1"/>
    <col min="4614" max="4864" width="6.875" style="38"/>
    <col min="4865" max="4865" width="14.5" style="38" customWidth="1"/>
    <col min="4866" max="4866" width="33.375" style="38" customWidth="1"/>
    <col min="4867" max="4869" width="20.625" style="38" customWidth="1"/>
    <col min="4870" max="5120" width="6.875" style="38"/>
    <col min="5121" max="5121" width="14.5" style="38" customWidth="1"/>
    <col min="5122" max="5122" width="33.375" style="38" customWidth="1"/>
    <col min="5123" max="5125" width="20.625" style="38" customWidth="1"/>
    <col min="5126" max="5376" width="6.875" style="38"/>
    <col min="5377" max="5377" width="14.5" style="38" customWidth="1"/>
    <col min="5378" max="5378" width="33.375" style="38" customWidth="1"/>
    <col min="5379" max="5381" width="20.625" style="38" customWidth="1"/>
    <col min="5382" max="5632" width="6.875" style="38"/>
    <col min="5633" max="5633" width="14.5" style="38" customWidth="1"/>
    <col min="5634" max="5634" width="33.375" style="38" customWidth="1"/>
    <col min="5635" max="5637" width="20.625" style="38" customWidth="1"/>
    <col min="5638" max="5888" width="6.875" style="38"/>
    <col min="5889" max="5889" width="14.5" style="38" customWidth="1"/>
    <col min="5890" max="5890" width="33.375" style="38" customWidth="1"/>
    <col min="5891" max="5893" width="20.625" style="38" customWidth="1"/>
    <col min="5894" max="6144" width="6.875" style="38"/>
    <col min="6145" max="6145" width="14.5" style="38" customWidth="1"/>
    <col min="6146" max="6146" width="33.375" style="38" customWidth="1"/>
    <col min="6147" max="6149" width="20.625" style="38" customWidth="1"/>
    <col min="6150" max="6400" width="6.875" style="38"/>
    <col min="6401" max="6401" width="14.5" style="38" customWidth="1"/>
    <col min="6402" max="6402" width="33.375" style="38" customWidth="1"/>
    <col min="6403" max="6405" width="20.625" style="38" customWidth="1"/>
    <col min="6406" max="6656" width="6.875" style="38"/>
    <col min="6657" max="6657" width="14.5" style="38" customWidth="1"/>
    <col min="6658" max="6658" width="33.375" style="38" customWidth="1"/>
    <col min="6659" max="6661" width="20.625" style="38" customWidth="1"/>
    <col min="6662" max="6912" width="6.875" style="38"/>
    <col min="6913" max="6913" width="14.5" style="38" customWidth="1"/>
    <col min="6914" max="6914" width="33.375" style="38" customWidth="1"/>
    <col min="6915" max="6917" width="20.625" style="38" customWidth="1"/>
    <col min="6918" max="7168" width="6.875" style="38"/>
    <col min="7169" max="7169" width="14.5" style="38" customWidth="1"/>
    <col min="7170" max="7170" width="33.375" style="38" customWidth="1"/>
    <col min="7171" max="7173" width="20.625" style="38" customWidth="1"/>
    <col min="7174" max="7424" width="6.875" style="38"/>
    <col min="7425" max="7425" width="14.5" style="38" customWidth="1"/>
    <col min="7426" max="7426" width="33.375" style="38" customWidth="1"/>
    <col min="7427" max="7429" width="20.625" style="38" customWidth="1"/>
    <col min="7430" max="7680" width="6.875" style="38"/>
    <col min="7681" max="7681" width="14.5" style="38" customWidth="1"/>
    <col min="7682" max="7682" width="33.375" style="38" customWidth="1"/>
    <col min="7683" max="7685" width="20.625" style="38" customWidth="1"/>
    <col min="7686" max="7936" width="6.875" style="38"/>
    <col min="7937" max="7937" width="14.5" style="38" customWidth="1"/>
    <col min="7938" max="7938" width="33.375" style="38" customWidth="1"/>
    <col min="7939" max="7941" width="20.625" style="38" customWidth="1"/>
    <col min="7942" max="8192" width="6.875" style="38"/>
    <col min="8193" max="8193" width="14.5" style="38" customWidth="1"/>
    <col min="8194" max="8194" width="33.375" style="38" customWidth="1"/>
    <col min="8195" max="8197" width="20.625" style="38" customWidth="1"/>
    <col min="8198" max="8448" width="6.875" style="38"/>
    <col min="8449" max="8449" width="14.5" style="38" customWidth="1"/>
    <col min="8450" max="8450" width="33.375" style="38" customWidth="1"/>
    <col min="8451" max="8453" width="20.625" style="38" customWidth="1"/>
    <col min="8454" max="8704" width="6.875" style="38"/>
    <col min="8705" max="8705" width="14.5" style="38" customWidth="1"/>
    <col min="8706" max="8706" width="33.375" style="38" customWidth="1"/>
    <col min="8707" max="8709" width="20.625" style="38" customWidth="1"/>
    <col min="8710" max="8960" width="6.875" style="38"/>
    <col min="8961" max="8961" width="14.5" style="38" customWidth="1"/>
    <col min="8962" max="8962" width="33.375" style="38" customWidth="1"/>
    <col min="8963" max="8965" width="20.625" style="38" customWidth="1"/>
    <col min="8966" max="9216" width="6.875" style="38"/>
    <col min="9217" max="9217" width="14.5" style="38" customWidth="1"/>
    <col min="9218" max="9218" width="33.375" style="38" customWidth="1"/>
    <col min="9219" max="9221" width="20.625" style="38" customWidth="1"/>
    <col min="9222" max="9472" width="6.875" style="38"/>
    <col min="9473" max="9473" width="14.5" style="38" customWidth="1"/>
    <col min="9474" max="9474" width="33.375" style="38" customWidth="1"/>
    <col min="9475" max="9477" width="20.625" style="38" customWidth="1"/>
    <col min="9478" max="9728" width="6.875" style="38"/>
    <col min="9729" max="9729" width="14.5" style="38" customWidth="1"/>
    <col min="9730" max="9730" width="33.375" style="38" customWidth="1"/>
    <col min="9731" max="9733" width="20.625" style="38" customWidth="1"/>
    <col min="9734" max="9984" width="6.875" style="38"/>
    <col min="9985" max="9985" width="14.5" style="38" customWidth="1"/>
    <col min="9986" max="9986" width="33.375" style="38" customWidth="1"/>
    <col min="9987" max="9989" width="20.625" style="38" customWidth="1"/>
    <col min="9990" max="10240" width="6.875" style="38"/>
    <col min="10241" max="10241" width="14.5" style="38" customWidth="1"/>
    <col min="10242" max="10242" width="33.375" style="38" customWidth="1"/>
    <col min="10243" max="10245" width="20.625" style="38" customWidth="1"/>
    <col min="10246" max="10496" width="6.875" style="38"/>
    <col min="10497" max="10497" width="14.5" style="38" customWidth="1"/>
    <col min="10498" max="10498" width="33.375" style="38" customWidth="1"/>
    <col min="10499" max="10501" width="20.625" style="38" customWidth="1"/>
    <col min="10502" max="10752" width="6.875" style="38"/>
    <col min="10753" max="10753" width="14.5" style="38" customWidth="1"/>
    <col min="10754" max="10754" width="33.375" style="38" customWidth="1"/>
    <col min="10755" max="10757" width="20.625" style="38" customWidth="1"/>
    <col min="10758" max="11008" width="6.875" style="38"/>
    <col min="11009" max="11009" width="14.5" style="38" customWidth="1"/>
    <col min="11010" max="11010" width="33.375" style="38" customWidth="1"/>
    <col min="11011" max="11013" width="20.625" style="38" customWidth="1"/>
    <col min="11014" max="11264" width="6.875" style="38"/>
    <col min="11265" max="11265" width="14.5" style="38" customWidth="1"/>
    <col min="11266" max="11266" width="33.375" style="38" customWidth="1"/>
    <col min="11267" max="11269" width="20.625" style="38" customWidth="1"/>
    <col min="11270" max="11520" width="6.875" style="38"/>
    <col min="11521" max="11521" width="14.5" style="38" customWidth="1"/>
    <col min="11522" max="11522" width="33.375" style="38" customWidth="1"/>
    <col min="11523" max="11525" width="20.625" style="38" customWidth="1"/>
    <col min="11526" max="11776" width="6.875" style="38"/>
    <col min="11777" max="11777" width="14.5" style="38" customWidth="1"/>
    <col min="11778" max="11778" width="33.375" style="38" customWidth="1"/>
    <col min="11779" max="11781" width="20.625" style="38" customWidth="1"/>
    <col min="11782" max="12032" width="6.875" style="38"/>
    <col min="12033" max="12033" width="14.5" style="38" customWidth="1"/>
    <col min="12034" max="12034" width="33.375" style="38" customWidth="1"/>
    <col min="12035" max="12037" width="20.625" style="38" customWidth="1"/>
    <col min="12038" max="12288" width="6.875" style="38"/>
    <col min="12289" max="12289" width="14.5" style="38" customWidth="1"/>
    <col min="12290" max="12290" width="33.375" style="38" customWidth="1"/>
    <col min="12291" max="12293" width="20.625" style="38" customWidth="1"/>
    <col min="12294" max="12544" width="6.875" style="38"/>
    <col min="12545" max="12545" width="14.5" style="38" customWidth="1"/>
    <col min="12546" max="12546" width="33.375" style="38" customWidth="1"/>
    <col min="12547" max="12549" width="20.625" style="38" customWidth="1"/>
    <col min="12550" max="12800" width="6.875" style="38"/>
    <col min="12801" max="12801" width="14.5" style="38" customWidth="1"/>
    <col min="12802" max="12802" width="33.375" style="38" customWidth="1"/>
    <col min="12803" max="12805" width="20.625" style="38" customWidth="1"/>
    <col min="12806" max="13056" width="6.875" style="38"/>
    <col min="13057" max="13057" width="14.5" style="38" customWidth="1"/>
    <col min="13058" max="13058" width="33.375" style="38" customWidth="1"/>
    <col min="13059" max="13061" width="20.625" style="38" customWidth="1"/>
    <col min="13062" max="13312" width="6.875" style="38"/>
    <col min="13313" max="13313" width="14.5" style="38" customWidth="1"/>
    <col min="13314" max="13314" width="33.375" style="38" customWidth="1"/>
    <col min="13315" max="13317" width="20.625" style="38" customWidth="1"/>
    <col min="13318" max="13568" width="6.875" style="38"/>
    <col min="13569" max="13569" width="14.5" style="38" customWidth="1"/>
    <col min="13570" max="13570" width="33.375" style="38" customWidth="1"/>
    <col min="13571" max="13573" width="20.625" style="38" customWidth="1"/>
    <col min="13574" max="13824" width="6.875" style="38"/>
    <col min="13825" max="13825" width="14.5" style="38" customWidth="1"/>
    <col min="13826" max="13826" width="33.375" style="38" customWidth="1"/>
    <col min="13827" max="13829" width="20.625" style="38" customWidth="1"/>
    <col min="13830" max="14080" width="6.875" style="38"/>
    <col min="14081" max="14081" width="14.5" style="38" customWidth="1"/>
    <col min="14082" max="14082" width="33.375" style="38" customWidth="1"/>
    <col min="14083" max="14085" width="20.625" style="38" customWidth="1"/>
    <col min="14086" max="14336" width="6.875" style="38"/>
    <col min="14337" max="14337" width="14.5" style="38" customWidth="1"/>
    <col min="14338" max="14338" width="33.375" style="38" customWidth="1"/>
    <col min="14339" max="14341" width="20.625" style="38" customWidth="1"/>
    <col min="14342" max="14592" width="6.875" style="38"/>
    <col min="14593" max="14593" width="14.5" style="38" customWidth="1"/>
    <col min="14594" max="14594" width="33.375" style="38" customWidth="1"/>
    <col min="14595" max="14597" width="20.625" style="38" customWidth="1"/>
    <col min="14598" max="14848" width="6.875" style="38"/>
    <col min="14849" max="14849" width="14.5" style="38" customWidth="1"/>
    <col min="14850" max="14850" width="33.375" style="38" customWidth="1"/>
    <col min="14851" max="14853" width="20.625" style="38" customWidth="1"/>
    <col min="14854" max="15104" width="6.875" style="38"/>
    <col min="15105" max="15105" width="14.5" style="38" customWidth="1"/>
    <col min="15106" max="15106" width="33.375" style="38" customWidth="1"/>
    <col min="15107" max="15109" width="20.625" style="38" customWidth="1"/>
    <col min="15110" max="15360" width="6.875" style="38"/>
    <col min="15361" max="15361" width="14.5" style="38" customWidth="1"/>
    <col min="15362" max="15362" width="33.375" style="38" customWidth="1"/>
    <col min="15363" max="15365" width="20.625" style="38" customWidth="1"/>
    <col min="15366" max="15616" width="6.875" style="38"/>
    <col min="15617" max="15617" width="14.5" style="38" customWidth="1"/>
    <col min="15618" max="15618" width="33.375" style="38" customWidth="1"/>
    <col min="15619" max="15621" width="20.625" style="38" customWidth="1"/>
    <col min="15622" max="15872" width="6.875" style="38"/>
    <col min="15873" max="15873" width="14.5" style="38" customWidth="1"/>
    <col min="15874" max="15874" width="33.375" style="38" customWidth="1"/>
    <col min="15875" max="15877" width="20.625" style="38" customWidth="1"/>
    <col min="15878" max="16128" width="6.875" style="38"/>
    <col min="16129" max="16129" width="14.5" style="38" customWidth="1"/>
    <col min="16130" max="16130" width="33.375" style="38" customWidth="1"/>
    <col min="16131" max="16133" width="20.625" style="38" customWidth="1"/>
    <col min="16134" max="16384" width="6.875" style="38"/>
  </cols>
  <sheetData>
    <row r="1" spans="1:5" ht="20.100000000000001" customHeight="1">
      <c r="A1" s="37" t="s">
        <v>334</v>
      </c>
      <c r="E1" s="46"/>
    </row>
    <row r="2" spans="1:5" ht="34.5" customHeight="1">
      <c r="A2" s="155" t="s">
        <v>445</v>
      </c>
      <c r="B2" s="155"/>
      <c r="C2" s="155"/>
      <c r="D2" s="155"/>
      <c r="E2" s="155"/>
    </row>
    <row r="3" spans="1:5" ht="20.100000000000001" customHeight="1">
      <c r="A3" s="47"/>
      <c r="B3" s="47"/>
      <c r="C3" s="47"/>
      <c r="D3" s="47"/>
      <c r="E3" s="47"/>
    </row>
    <row r="4" spans="1:5" s="49" customFormat="1" ht="20.100000000000001" customHeight="1">
      <c r="A4" s="41"/>
      <c r="B4" s="42"/>
      <c r="C4" s="42"/>
      <c r="D4" s="42"/>
      <c r="E4" s="48" t="s">
        <v>311</v>
      </c>
    </row>
    <row r="5" spans="1:5" s="49" customFormat="1" ht="20.100000000000001" customHeight="1">
      <c r="A5" s="153" t="s">
        <v>335</v>
      </c>
      <c r="B5" s="153"/>
      <c r="C5" s="153" t="s">
        <v>374</v>
      </c>
      <c r="D5" s="153"/>
      <c r="E5" s="153"/>
    </row>
    <row r="6" spans="1:5" s="49" customFormat="1" ht="20.100000000000001" customHeight="1">
      <c r="A6" s="50" t="s">
        <v>329</v>
      </c>
      <c r="B6" s="50" t="s">
        <v>330</v>
      </c>
      <c r="C6" s="50" t="s">
        <v>316</v>
      </c>
      <c r="D6" s="50" t="s">
        <v>336</v>
      </c>
      <c r="E6" s="50" t="s">
        <v>337</v>
      </c>
    </row>
    <row r="7" spans="1:5" s="110" customFormat="1" ht="18.75" customHeight="1">
      <c r="A7" s="107" t="s">
        <v>414</v>
      </c>
      <c r="B7" s="109" t="s">
        <v>510</v>
      </c>
      <c r="C7" s="105">
        <v>4058.91</v>
      </c>
      <c r="D7" s="105">
        <v>4058.91</v>
      </c>
      <c r="E7" s="108" t="s">
        <v>414</v>
      </c>
    </row>
    <row r="8" spans="1:5" s="110" customFormat="1" ht="18.75" customHeight="1">
      <c r="A8" s="107" t="s">
        <v>338</v>
      </c>
      <c r="B8" s="104" t="s">
        <v>339</v>
      </c>
      <c r="C8" s="105">
        <v>3901.06</v>
      </c>
      <c r="D8" s="105">
        <v>3901.06</v>
      </c>
      <c r="E8" s="108" t="s">
        <v>414</v>
      </c>
    </row>
    <row r="9" spans="1:5" s="110" customFormat="1" ht="18.75" customHeight="1">
      <c r="A9" s="107" t="s">
        <v>446</v>
      </c>
      <c r="B9" s="104" t="s">
        <v>447</v>
      </c>
      <c r="C9" s="105">
        <v>832.49</v>
      </c>
      <c r="D9" s="105">
        <v>832.49</v>
      </c>
      <c r="E9" s="108" t="s">
        <v>414</v>
      </c>
    </row>
    <row r="10" spans="1:5" s="110" customFormat="1" ht="18.75" customHeight="1">
      <c r="A10" s="107" t="s">
        <v>448</v>
      </c>
      <c r="B10" s="104" t="s">
        <v>449</v>
      </c>
      <c r="C10" s="105">
        <v>73.180000000000007</v>
      </c>
      <c r="D10" s="105">
        <v>73.180000000000007</v>
      </c>
      <c r="E10" s="108" t="s">
        <v>414</v>
      </c>
    </row>
    <row r="11" spans="1:5" s="110" customFormat="1" ht="18.75" customHeight="1">
      <c r="A11" s="107" t="s">
        <v>450</v>
      </c>
      <c r="B11" s="104" t="s">
        <v>451</v>
      </c>
      <c r="C11" s="105">
        <v>1261.06</v>
      </c>
      <c r="D11" s="105">
        <v>1261.06</v>
      </c>
      <c r="E11" s="108" t="s">
        <v>414</v>
      </c>
    </row>
    <row r="12" spans="1:5" s="110" customFormat="1" ht="18.75" customHeight="1">
      <c r="A12" s="107" t="s">
        <v>452</v>
      </c>
      <c r="B12" s="104" t="s">
        <v>453</v>
      </c>
      <c r="C12" s="105">
        <v>343.09</v>
      </c>
      <c r="D12" s="105">
        <v>343.09</v>
      </c>
      <c r="E12" s="108" t="s">
        <v>414</v>
      </c>
    </row>
    <row r="13" spans="1:5" s="110" customFormat="1" ht="18.75" customHeight="1">
      <c r="A13" s="107" t="s">
        <v>454</v>
      </c>
      <c r="B13" s="104" t="s">
        <v>455</v>
      </c>
      <c r="C13" s="105">
        <v>137.24</v>
      </c>
      <c r="D13" s="105">
        <v>137.24</v>
      </c>
      <c r="E13" s="108" t="s">
        <v>414</v>
      </c>
    </row>
    <row r="14" spans="1:5" s="110" customFormat="1" ht="18.75" customHeight="1">
      <c r="A14" s="107" t="s">
        <v>456</v>
      </c>
      <c r="B14" s="104" t="s">
        <v>457</v>
      </c>
      <c r="C14" s="105">
        <v>171.54</v>
      </c>
      <c r="D14" s="105">
        <v>171.54</v>
      </c>
      <c r="E14" s="108" t="s">
        <v>414</v>
      </c>
    </row>
    <row r="15" spans="1:5" s="110" customFormat="1" ht="18.75" customHeight="1">
      <c r="A15" s="107" t="s">
        <v>458</v>
      </c>
      <c r="B15" s="104" t="s">
        <v>459</v>
      </c>
      <c r="C15" s="105">
        <v>25.73</v>
      </c>
      <c r="D15" s="105">
        <v>25.73</v>
      </c>
      <c r="E15" s="108" t="s">
        <v>414</v>
      </c>
    </row>
    <row r="16" spans="1:5" s="110" customFormat="1" ht="18.75" customHeight="1">
      <c r="A16" s="107" t="s">
        <v>460</v>
      </c>
      <c r="B16" s="104" t="s">
        <v>442</v>
      </c>
      <c r="C16" s="105">
        <v>205.85</v>
      </c>
      <c r="D16" s="105">
        <v>205.85</v>
      </c>
      <c r="E16" s="108" t="s">
        <v>414</v>
      </c>
    </row>
    <row r="17" spans="1:5" s="110" customFormat="1" ht="18.75" customHeight="1">
      <c r="A17" s="107" t="s">
        <v>461</v>
      </c>
      <c r="B17" s="104" t="s">
        <v>462</v>
      </c>
      <c r="C17" s="105">
        <v>111.16</v>
      </c>
      <c r="D17" s="105">
        <v>111.16</v>
      </c>
      <c r="E17" s="108" t="s">
        <v>414</v>
      </c>
    </row>
    <row r="18" spans="1:5" s="110" customFormat="1" ht="18.75" customHeight="1">
      <c r="A18" s="107" t="s">
        <v>463</v>
      </c>
      <c r="B18" s="104" t="s">
        <v>464</v>
      </c>
      <c r="C18" s="105">
        <v>739.72</v>
      </c>
      <c r="D18" s="105">
        <v>739.72</v>
      </c>
      <c r="E18" s="108" t="s">
        <v>414</v>
      </c>
    </row>
    <row r="19" spans="1:5" s="110" customFormat="1" ht="18.75" customHeight="1">
      <c r="A19" s="107" t="s">
        <v>340</v>
      </c>
      <c r="B19" s="104" t="s">
        <v>341</v>
      </c>
      <c r="C19" s="105">
        <v>1152.48</v>
      </c>
      <c r="D19" s="108" t="s">
        <v>414</v>
      </c>
      <c r="E19" s="105">
        <v>1152.48</v>
      </c>
    </row>
    <row r="20" spans="1:5" s="110" customFormat="1" ht="18.75" customHeight="1">
      <c r="A20" s="107" t="s">
        <v>465</v>
      </c>
      <c r="B20" s="104" t="s">
        <v>466</v>
      </c>
      <c r="C20" s="105">
        <v>84.65</v>
      </c>
      <c r="D20" s="108" t="s">
        <v>414</v>
      </c>
      <c r="E20" s="105">
        <v>84.65</v>
      </c>
    </row>
    <row r="21" spans="1:5" s="110" customFormat="1" ht="18.75" customHeight="1">
      <c r="A21" s="107" t="s">
        <v>467</v>
      </c>
      <c r="B21" s="104" t="s">
        <v>468</v>
      </c>
      <c r="C21" s="105">
        <v>70</v>
      </c>
      <c r="D21" s="108" t="s">
        <v>414</v>
      </c>
      <c r="E21" s="105">
        <v>70</v>
      </c>
    </row>
    <row r="22" spans="1:5" s="110" customFormat="1" ht="18.75" customHeight="1">
      <c r="A22" s="107" t="s">
        <v>469</v>
      </c>
      <c r="B22" s="104" t="s">
        <v>470</v>
      </c>
      <c r="C22" s="105">
        <v>4.75</v>
      </c>
      <c r="D22" s="108" t="s">
        <v>414</v>
      </c>
      <c r="E22" s="105">
        <v>4.75</v>
      </c>
    </row>
    <row r="23" spans="1:5" s="110" customFormat="1" ht="18.75" customHeight="1">
      <c r="A23" s="107" t="s">
        <v>471</v>
      </c>
      <c r="B23" s="104" t="s">
        <v>472</v>
      </c>
      <c r="C23" s="105">
        <v>1</v>
      </c>
      <c r="D23" s="108" t="s">
        <v>414</v>
      </c>
      <c r="E23" s="105">
        <v>1</v>
      </c>
    </row>
    <row r="24" spans="1:5" s="110" customFormat="1" ht="18.75" customHeight="1">
      <c r="A24" s="107" t="s">
        <v>473</v>
      </c>
      <c r="B24" s="104" t="s">
        <v>474</v>
      </c>
      <c r="C24" s="105">
        <v>8</v>
      </c>
      <c r="D24" s="108" t="s">
        <v>414</v>
      </c>
      <c r="E24" s="105">
        <v>8</v>
      </c>
    </row>
    <row r="25" spans="1:5" s="110" customFormat="1" ht="18.75" customHeight="1">
      <c r="A25" s="107" t="s">
        <v>475</v>
      </c>
      <c r="B25" s="104" t="s">
        <v>476</v>
      </c>
      <c r="C25" s="105">
        <v>22</v>
      </c>
      <c r="D25" s="108" t="s">
        <v>414</v>
      </c>
      <c r="E25" s="105">
        <v>22</v>
      </c>
    </row>
    <row r="26" spans="1:5" s="110" customFormat="1" ht="18.75" customHeight="1">
      <c r="A26" s="107" t="s">
        <v>477</v>
      </c>
      <c r="B26" s="104" t="s">
        <v>478</v>
      </c>
      <c r="C26" s="105">
        <v>17</v>
      </c>
      <c r="D26" s="108" t="s">
        <v>414</v>
      </c>
      <c r="E26" s="105">
        <v>17</v>
      </c>
    </row>
    <row r="27" spans="1:5" s="110" customFormat="1" ht="18.75" customHeight="1">
      <c r="A27" s="107" t="s">
        <v>479</v>
      </c>
      <c r="B27" s="104" t="s">
        <v>480</v>
      </c>
      <c r="C27" s="105">
        <v>69.34</v>
      </c>
      <c r="D27" s="108" t="s">
        <v>414</v>
      </c>
      <c r="E27" s="105">
        <v>69.34</v>
      </c>
    </row>
    <row r="28" spans="1:5" s="110" customFormat="1" ht="18.75" customHeight="1">
      <c r="A28" s="107" t="s">
        <v>481</v>
      </c>
      <c r="B28" s="104" t="s">
        <v>482</v>
      </c>
      <c r="C28" s="105">
        <v>160</v>
      </c>
      <c r="D28" s="108" t="s">
        <v>414</v>
      </c>
      <c r="E28" s="105">
        <v>160</v>
      </c>
    </row>
    <row r="29" spans="1:5" s="110" customFormat="1" ht="18.75" customHeight="1">
      <c r="A29" s="107" t="s">
        <v>483</v>
      </c>
      <c r="B29" s="104" t="s">
        <v>484</v>
      </c>
      <c r="C29" s="105">
        <v>81.83</v>
      </c>
      <c r="D29" s="108" t="s">
        <v>414</v>
      </c>
      <c r="E29" s="105">
        <v>81.83</v>
      </c>
    </row>
    <row r="30" spans="1:5" s="110" customFormat="1" ht="18.75" customHeight="1">
      <c r="A30" s="107" t="s">
        <v>485</v>
      </c>
      <c r="B30" s="104" t="s">
        <v>486</v>
      </c>
      <c r="C30" s="105">
        <v>18</v>
      </c>
      <c r="D30" s="108" t="s">
        <v>414</v>
      </c>
      <c r="E30" s="105">
        <v>18</v>
      </c>
    </row>
    <row r="31" spans="1:5" s="110" customFormat="1" ht="18.75" customHeight="1">
      <c r="A31" s="107" t="s">
        <v>487</v>
      </c>
      <c r="B31" s="104" t="s">
        <v>488</v>
      </c>
      <c r="C31" s="105">
        <v>5</v>
      </c>
      <c r="D31" s="108" t="s">
        <v>414</v>
      </c>
      <c r="E31" s="105">
        <v>5</v>
      </c>
    </row>
    <row r="32" spans="1:5" s="110" customFormat="1" ht="18.75" customHeight="1">
      <c r="A32" s="107" t="s">
        <v>489</v>
      </c>
      <c r="B32" s="104" t="s">
        <v>490</v>
      </c>
      <c r="C32" s="105">
        <v>52.66</v>
      </c>
      <c r="D32" s="108" t="s">
        <v>414</v>
      </c>
      <c r="E32" s="105">
        <v>52.66</v>
      </c>
    </row>
    <row r="33" spans="1:14" s="110" customFormat="1" ht="18.75" customHeight="1">
      <c r="A33" s="107" t="s">
        <v>491</v>
      </c>
      <c r="B33" s="104" t="s">
        <v>347</v>
      </c>
      <c r="C33" s="105">
        <v>5</v>
      </c>
      <c r="D33" s="108" t="s">
        <v>414</v>
      </c>
      <c r="E33" s="105">
        <v>5</v>
      </c>
    </row>
    <row r="34" spans="1:14" s="110" customFormat="1" ht="18.75" customHeight="1">
      <c r="A34" s="107" t="s">
        <v>492</v>
      </c>
      <c r="B34" s="104" t="s">
        <v>493</v>
      </c>
      <c r="C34" s="105">
        <v>1</v>
      </c>
      <c r="D34" s="108" t="s">
        <v>414</v>
      </c>
      <c r="E34" s="105">
        <v>1</v>
      </c>
    </row>
    <row r="35" spans="1:14" s="110" customFormat="1" ht="18.75" customHeight="1">
      <c r="A35" s="107" t="s">
        <v>494</v>
      </c>
      <c r="B35" s="104" t="s">
        <v>495</v>
      </c>
      <c r="C35" s="105">
        <v>60</v>
      </c>
      <c r="D35" s="108" t="s">
        <v>414</v>
      </c>
      <c r="E35" s="105">
        <v>60</v>
      </c>
    </row>
    <row r="36" spans="1:14" s="110" customFormat="1" ht="18.75" customHeight="1">
      <c r="A36" s="107" t="s">
        <v>496</v>
      </c>
      <c r="B36" s="104" t="s">
        <v>497</v>
      </c>
      <c r="C36" s="105">
        <v>94.63</v>
      </c>
      <c r="D36" s="108" t="s">
        <v>414</v>
      </c>
      <c r="E36" s="105">
        <v>94.63</v>
      </c>
    </row>
    <row r="37" spans="1:14" s="110" customFormat="1" ht="18.75" customHeight="1">
      <c r="A37" s="107" t="s">
        <v>498</v>
      </c>
      <c r="B37" s="104" t="s">
        <v>499</v>
      </c>
      <c r="C37" s="105">
        <v>34.31</v>
      </c>
      <c r="D37" s="108" t="s">
        <v>414</v>
      </c>
      <c r="E37" s="105">
        <v>34.31</v>
      </c>
    </row>
    <row r="38" spans="1:14" s="110" customFormat="1" ht="18.75" customHeight="1">
      <c r="A38" s="107" t="s">
        <v>500</v>
      </c>
      <c r="B38" s="104" t="s">
        <v>501</v>
      </c>
      <c r="C38" s="105">
        <v>24.97</v>
      </c>
      <c r="D38" s="108" t="s">
        <v>414</v>
      </c>
      <c r="E38" s="105">
        <v>24.97</v>
      </c>
    </row>
    <row r="39" spans="1:14" s="110" customFormat="1" ht="18.75" customHeight="1">
      <c r="A39" s="107" t="s">
        <v>502</v>
      </c>
      <c r="B39" s="104" t="s">
        <v>503</v>
      </c>
      <c r="C39" s="105">
        <v>4.8499999999999996</v>
      </c>
      <c r="D39" s="108" t="s">
        <v>414</v>
      </c>
      <c r="E39" s="105">
        <v>4.8499999999999996</v>
      </c>
    </row>
    <row r="40" spans="1:14" s="110" customFormat="1" ht="18.75" customHeight="1">
      <c r="A40" s="107" t="s">
        <v>504</v>
      </c>
      <c r="B40" s="104" t="s">
        <v>505</v>
      </c>
      <c r="C40" s="105">
        <v>333.49</v>
      </c>
      <c r="D40" s="108" t="s">
        <v>414</v>
      </c>
      <c r="E40" s="105">
        <v>333.49</v>
      </c>
    </row>
    <row r="41" spans="1:14" s="110" customFormat="1" ht="18.75" customHeight="1">
      <c r="A41" s="107" t="s">
        <v>342</v>
      </c>
      <c r="B41" s="104" t="s">
        <v>343</v>
      </c>
      <c r="C41" s="105">
        <v>157.85</v>
      </c>
      <c r="D41" s="105">
        <v>157.85</v>
      </c>
      <c r="E41" s="108" t="s">
        <v>414</v>
      </c>
    </row>
    <row r="42" spans="1:14" s="110" customFormat="1" ht="18.75" customHeight="1">
      <c r="A42" s="107" t="s">
        <v>506</v>
      </c>
      <c r="B42" s="104" t="s">
        <v>507</v>
      </c>
      <c r="C42" s="105">
        <v>28</v>
      </c>
      <c r="D42" s="105">
        <v>28</v>
      </c>
      <c r="E42" s="108" t="s">
        <v>414</v>
      </c>
    </row>
    <row r="43" spans="1:14" s="110" customFormat="1" ht="18.75" customHeight="1">
      <c r="A43" s="107" t="s">
        <v>508</v>
      </c>
      <c r="B43" s="104" t="s">
        <v>509</v>
      </c>
      <c r="C43" s="105">
        <v>129.85</v>
      </c>
      <c r="D43" s="105">
        <v>129.85</v>
      </c>
      <c r="E43" s="108" t="s">
        <v>414</v>
      </c>
    </row>
    <row r="44" spans="1:14" s="42" customFormat="1" ht="18.75" customHeight="1">
      <c r="C44" s="41"/>
      <c r="D44" s="41"/>
      <c r="E44" s="41"/>
    </row>
    <row r="45" spans="1:14" ht="20.100000000000001" customHeight="1">
      <c r="D45" s="45"/>
      <c r="E45" s="45"/>
      <c r="F45" s="45"/>
      <c r="N45" s="45"/>
    </row>
  </sheetData>
  <mergeCells count="3">
    <mergeCell ref="A5:B5"/>
    <mergeCell ref="C5:E5"/>
    <mergeCell ref="A2:E2"/>
  </mergeCells>
  <phoneticPr fontId="4" type="noConversion"/>
  <printOptions horizontalCentered="1"/>
  <pageMargins left="0" right="0" top="0" bottom="0.78740157480314954" header="0.49999999249075339" footer="0.49999999249075339"/>
  <pageSetup paperSize="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workbookViewId="0">
      <selection activeCell="E11" sqref="E11"/>
    </sheetView>
  </sheetViews>
  <sheetFormatPr defaultColWidth="6.875" defaultRowHeight="12.75" customHeight="1"/>
  <cols>
    <col min="1" max="1" width="21.5" style="38" customWidth="1"/>
    <col min="2" max="6" width="20.125" style="38" customWidth="1"/>
    <col min="7" max="250" width="6.875" style="38"/>
    <col min="251" max="262" width="11.625" style="38" customWidth="1"/>
    <col min="263" max="506" width="6.875" style="38"/>
    <col min="507" max="518" width="11.625" style="38" customWidth="1"/>
    <col min="519" max="762" width="6.875" style="38"/>
    <col min="763" max="774" width="11.625" style="38" customWidth="1"/>
    <col min="775" max="1018" width="6.875" style="38"/>
    <col min="1019" max="1030" width="11.625" style="38" customWidth="1"/>
    <col min="1031" max="1274" width="6.875" style="38"/>
    <col min="1275" max="1286" width="11.625" style="38" customWidth="1"/>
    <col min="1287" max="1530" width="6.875" style="38"/>
    <col min="1531" max="1542" width="11.625" style="38" customWidth="1"/>
    <col min="1543" max="1786" width="6.875" style="38"/>
    <col min="1787" max="1798" width="11.625" style="38" customWidth="1"/>
    <col min="1799" max="2042" width="6.875" style="38"/>
    <col min="2043" max="2054" width="11.625" style="38" customWidth="1"/>
    <col min="2055" max="2298" width="6.875" style="38"/>
    <col min="2299" max="2310" width="11.625" style="38" customWidth="1"/>
    <col min="2311" max="2554" width="6.875" style="38"/>
    <col min="2555" max="2566" width="11.625" style="38" customWidth="1"/>
    <col min="2567" max="2810" width="6.875" style="38"/>
    <col min="2811" max="2822" width="11.625" style="38" customWidth="1"/>
    <col min="2823" max="3066" width="6.875" style="38"/>
    <col min="3067" max="3078" width="11.625" style="38" customWidth="1"/>
    <col min="3079" max="3322" width="6.875" style="38"/>
    <col min="3323" max="3334" width="11.625" style="38" customWidth="1"/>
    <col min="3335" max="3578" width="6.875" style="38"/>
    <col min="3579" max="3590" width="11.625" style="38" customWidth="1"/>
    <col min="3591" max="3834" width="6.875" style="38"/>
    <col min="3835" max="3846" width="11.625" style="38" customWidth="1"/>
    <col min="3847" max="4090" width="6.875" style="38"/>
    <col min="4091" max="4102" width="11.625" style="38" customWidth="1"/>
    <col min="4103" max="4346" width="6.875" style="38"/>
    <col min="4347" max="4358" width="11.625" style="38" customWidth="1"/>
    <col min="4359" max="4602" width="6.875" style="38"/>
    <col min="4603" max="4614" width="11.625" style="38" customWidth="1"/>
    <col min="4615" max="4858" width="6.875" style="38"/>
    <col min="4859" max="4870" width="11.625" style="38" customWidth="1"/>
    <col min="4871" max="5114" width="6.875" style="38"/>
    <col min="5115" max="5126" width="11.625" style="38" customWidth="1"/>
    <col min="5127" max="5370" width="6.875" style="38"/>
    <col min="5371" max="5382" width="11.625" style="38" customWidth="1"/>
    <col min="5383" max="5626" width="6.875" style="38"/>
    <col min="5627" max="5638" width="11.625" style="38" customWidth="1"/>
    <col min="5639" max="5882" width="6.875" style="38"/>
    <col min="5883" max="5894" width="11.625" style="38" customWidth="1"/>
    <col min="5895" max="6138" width="6.875" style="38"/>
    <col min="6139" max="6150" width="11.625" style="38" customWidth="1"/>
    <col min="6151" max="6394" width="6.875" style="38"/>
    <col min="6395" max="6406" width="11.625" style="38" customWidth="1"/>
    <col min="6407" max="6650" width="6.875" style="38"/>
    <col min="6651" max="6662" width="11.625" style="38" customWidth="1"/>
    <col min="6663" max="6906" width="6.875" style="38"/>
    <col min="6907" max="6918" width="11.625" style="38" customWidth="1"/>
    <col min="6919" max="7162" width="6.875" style="38"/>
    <col min="7163" max="7174" width="11.625" style="38" customWidth="1"/>
    <col min="7175" max="7418" width="6.875" style="38"/>
    <col min="7419" max="7430" width="11.625" style="38" customWidth="1"/>
    <col min="7431" max="7674" width="6.875" style="38"/>
    <col min="7675" max="7686" width="11.625" style="38" customWidth="1"/>
    <col min="7687" max="7930" width="6.875" style="38"/>
    <col min="7931" max="7942" width="11.625" style="38" customWidth="1"/>
    <col min="7943" max="8186" width="6.875" style="38"/>
    <col min="8187" max="8198" width="11.625" style="38" customWidth="1"/>
    <col min="8199" max="8442" width="6.875" style="38"/>
    <col min="8443" max="8454" width="11.625" style="38" customWidth="1"/>
    <col min="8455" max="8698" width="6.875" style="38"/>
    <col min="8699" max="8710" width="11.625" style="38" customWidth="1"/>
    <col min="8711" max="8954" width="6.875" style="38"/>
    <col min="8955" max="8966" width="11.625" style="38" customWidth="1"/>
    <col min="8967" max="9210" width="6.875" style="38"/>
    <col min="9211" max="9222" width="11.625" style="38" customWidth="1"/>
    <col min="9223" max="9466" width="6.875" style="38"/>
    <col min="9467" max="9478" width="11.625" style="38" customWidth="1"/>
    <col min="9479" max="9722" width="6.875" style="38"/>
    <col min="9723" max="9734" width="11.625" style="38" customWidth="1"/>
    <col min="9735" max="9978" width="6.875" style="38"/>
    <col min="9979" max="9990" width="11.625" style="38" customWidth="1"/>
    <col min="9991" max="10234" width="6.875" style="38"/>
    <col min="10235" max="10246" width="11.625" style="38" customWidth="1"/>
    <col min="10247" max="10490" width="6.875" style="38"/>
    <col min="10491" max="10502" width="11.625" style="38" customWidth="1"/>
    <col min="10503" max="10746" width="6.875" style="38"/>
    <col min="10747" max="10758" width="11.625" style="38" customWidth="1"/>
    <col min="10759" max="11002" width="6.875" style="38"/>
    <col min="11003" max="11014" width="11.625" style="38" customWidth="1"/>
    <col min="11015" max="11258" width="6.875" style="38"/>
    <col min="11259" max="11270" width="11.625" style="38" customWidth="1"/>
    <col min="11271" max="11514" width="6.875" style="38"/>
    <col min="11515" max="11526" width="11.625" style="38" customWidth="1"/>
    <col min="11527" max="11770" width="6.875" style="38"/>
    <col min="11771" max="11782" width="11.625" style="38" customWidth="1"/>
    <col min="11783" max="12026" width="6.875" style="38"/>
    <col min="12027" max="12038" width="11.625" style="38" customWidth="1"/>
    <col min="12039" max="12282" width="6.875" style="38"/>
    <col min="12283" max="12294" width="11.625" style="38" customWidth="1"/>
    <col min="12295" max="12538" width="6.875" style="38"/>
    <col min="12539" max="12550" width="11.625" style="38" customWidth="1"/>
    <col min="12551" max="12794" width="6.875" style="38"/>
    <col min="12795" max="12806" width="11.625" style="38" customWidth="1"/>
    <col min="12807" max="13050" width="6.875" style="38"/>
    <col min="13051" max="13062" width="11.625" style="38" customWidth="1"/>
    <col min="13063" max="13306" width="6.875" style="38"/>
    <col min="13307" max="13318" width="11.625" style="38" customWidth="1"/>
    <col min="13319" max="13562" width="6.875" style="38"/>
    <col min="13563" max="13574" width="11.625" style="38" customWidth="1"/>
    <col min="13575" max="13818" width="6.875" style="38"/>
    <col min="13819" max="13830" width="11.625" style="38" customWidth="1"/>
    <col min="13831" max="14074" width="6.875" style="38"/>
    <col min="14075" max="14086" width="11.625" style="38" customWidth="1"/>
    <col min="14087" max="14330" width="6.875" style="38"/>
    <col min="14331" max="14342" width="11.625" style="38" customWidth="1"/>
    <col min="14343" max="14586" width="6.875" style="38"/>
    <col min="14587" max="14598" width="11.625" style="38" customWidth="1"/>
    <col min="14599" max="14842" width="6.875" style="38"/>
    <col min="14843" max="14854" width="11.625" style="38" customWidth="1"/>
    <col min="14855" max="15098" width="6.875" style="38"/>
    <col min="15099" max="15110" width="11.625" style="38" customWidth="1"/>
    <col min="15111" max="15354" width="6.875" style="38"/>
    <col min="15355" max="15366" width="11.625" style="38" customWidth="1"/>
    <col min="15367" max="15610" width="6.875" style="38"/>
    <col min="15611" max="15622" width="11.625" style="38" customWidth="1"/>
    <col min="15623" max="15866" width="6.875" style="38"/>
    <col min="15867" max="15878" width="11.625" style="38" customWidth="1"/>
    <col min="15879" max="16122" width="6.875" style="38"/>
    <col min="16123" max="16134" width="11.625" style="38" customWidth="1"/>
    <col min="16135" max="16384" width="6.875" style="38"/>
  </cols>
  <sheetData>
    <row r="1" spans="1:6" ht="20.100000000000001" customHeight="1">
      <c r="A1" s="37" t="s">
        <v>344</v>
      </c>
    </row>
    <row r="2" spans="1:6" ht="33">
      <c r="A2" s="156" t="s">
        <v>530</v>
      </c>
      <c r="B2" s="156"/>
      <c r="C2" s="156"/>
      <c r="D2" s="156"/>
      <c r="E2" s="156"/>
      <c r="F2" s="156"/>
    </row>
    <row r="3" spans="1:6" ht="20.100000000000001" customHeight="1">
      <c r="A3" s="40"/>
      <c r="B3" s="39"/>
      <c r="C3" s="39"/>
      <c r="D3" s="39"/>
      <c r="E3" s="39"/>
      <c r="F3" s="39"/>
    </row>
    <row r="4" spans="1:6" ht="20.100000000000001" customHeight="1">
      <c r="A4" s="49"/>
      <c r="B4" s="49"/>
      <c r="C4" s="49"/>
      <c r="D4" s="49"/>
      <c r="E4" s="49"/>
      <c r="F4" s="113" t="s">
        <v>383</v>
      </c>
    </row>
    <row r="5" spans="1:6" s="42" customFormat="1" ht="24" customHeight="1">
      <c r="A5" s="153" t="s">
        <v>373</v>
      </c>
      <c r="B5" s="153"/>
      <c r="C5" s="153"/>
      <c r="D5" s="153"/>
      <c r="E5" s="153"/>
      <c r="F5" s="153"/>
    </row>
    <row r="6" spans="1:6" s="42" customFormat="1" ht="24" customHeight="1">
      <c r="A6" s="153" t="s">
        <v>316</v>
      </c>
      <c r="B6" s="157" t="s">
        <v>345</v>
      </c>
      <c r="C6" s="153" t="s">
        <v>346</v>
      </c>
      <c r="D6" s="153"/>
      <c r="E6" s="153"/>
      <c r="F6" s="153" t="s">
        <v>347</v>
      </c>
    </row>
    <row r="7" spans="1:6" s="42" customFormat="1" ht="24" customHeight="1">
      <c r="A7" s="153"/>
      <c r="B7" s="157"/>
      <c r="C7" s="98" t="s">
        <v>331</v>
      </c>
      <c r="D7" s="100" t="s">
        <v>348</v>
      </c>
      <c r="E7" s="100" t="s">
        <v>349</v>
      </c>
      <c r="F7" s="153"/>
    </row>
    <row r="8" spans="1:6" s="42" customFormat="1" ht="35.25" customHeight="1">
      <c r="A8" s="112" t="s">
        <v>510</v>
      </c>
      <c r="B8" s="102">
        <v>9.85</v>
      </c>
      <c r="C8" s="102">
        <v>4.8499999999999996</v>
      </c>
      <c r="D8" s="102"/>
      <c r="E8" s="102">
        <v>4.8499999999999996</v>
      </c>
      <c r="F8" s="102">
        <v>5</v>
      </c>
    </row>
    <row r="9" spans="1:6" s="42" customFormat="1" ht="35.25" customHeight="1">
      <c r="A9" s="112" t="s">
        <v>511</v>
      </c>
      <c r="B9" s="102">
        <v>9.85</v>
      </c>
      <c r="C9" s="102">
        <v>4.8499999999999996</v>
      </c>
      <c r="D9" s="102"/>
      <c r="E9" s="102">
        <v>4.8499999999999996</v>
      </c>
      <c r="F9" s="102">
        <v>5</v>
      </c>
    </row>
    <row r="13" spans="1:6" ht="12.75" customHeight="1">
      <c r="F13" s="45"/>
    </row>
    <row r="14" spans="1:6" ht="12.75" customHeight="1">
      <c r="D14" s="45"/>
    </row>
  </sheetData>
  <mergeCells count="6">
    <mergeCell ref="A2:F2"/>
    <mergeCell ref="A5:F5"/>
    <mergeCell ref="A6:A7"/>
    <mergeCell ref="B6:B7"/>
    <mergeCell ref="C6:E6"/>
    <mergeCell ref="F6:F7"/>
  </mergeCells>
  <phoneticPr fontId="4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E10" sqref="E10"/>
    </sheetView>
  </sheetViews>
  <sheetFormatPr defaultRowHeight="13.5"/>
  <cols>
    <col min="1" max="1" width="19" customWidth="1"/>
    <col min="2" max="2" width="32.375" customWidth="1"/>
    <col min="3" max="5" width="25.25" customWidth="1"/>
  </cols>
  <sheetData>
    <row r="1" spans="1:5">
      <c r="A1" s="37" t="s">
        <v>350</v>
      </c>
      <c r="B1" s="38"/>
      <c r="C1" s="38"/>
      <c r="D1" s="38"/>
      <c r="E1" s="57"/>
    </row>
    <row r="2" spans="1:5" ht="33">
      <c r="A2" s="156" t="s">
        <v>512</v>
      </c>
      <c r="B2" s="156"/>
      <c r="C2" s="156"/>
      <c r="D2" s="156"/>
      <c r="E2" s="156"/>
    </row>
    <row r="3" spans="1:5" ht="14.25">
      <c r="A3" s="39"/>
      <c r="B3" s="39"/>
      <c r="C3" s="39"/>
      <c r="D3" s="39"/>
      <c r="E3" s="39"/>
    </row>
    <row r="4" spans="1:5" ht="14.25">
      <c r="A4" s="58"/>
      <c r="B4" s="59"/>
      <c r="C4" s="59"/>
      <c r="D4" s="59"/>
      <c r="E4" s="60" t="s">
        <v>311</v>
      </c>
    </row>
    <row r="5" spans="1:5" ht="27" customHeight="1">
      <c r="A5" s="153" t="s">
        <v>329</v>
      </c>
      <c r="B5" s="159" t="s">
        <v>330</v>
      </c>
      <c r="C5" s="153" t="s">
        <v>351</v>
      </c>
      <c r="D5" s="153"/>
      <c r="E5" s="153"/>
    </row>
    <row r="6" spans="1:5" ht="27" customHeight="1">
      <c r="A6" s="158"/>
      <c r="B6" s="158"/>
      <c r="C6" s="54" t="s">
        <v>316</v>
      </c>
      <c r="D6" s="54" t="s">
        <v>332</v>
      </c>
      <c r="E6" s="54" t="s">
        <v>333</v>
      </c>
    </row>
    <row r="7" spans="1:5" ht="27" customHeight="1">
      <c r="A7" s="61"/>
      <c r="B7" s="62"/>
      <c r="C7" s="56"/>
      <c r="D7" s="55"/>
      <c r="E7" s="51"/>
    </row>
    <row r="8" spans="1:5" ht="27" customHeight="1">
      <c r="A8" s="94" t="s">
        <v>384</v>
      </c>
      <c r="B8" s="45"/>
    </row>
  </sheetData>
  <mergeCells count="4">
    <mergeCell ref="A2:E2"/>
    <mergeCell ref="A5:A6"/>
    <mergeCell ref="B5:B6"/>
    <mergeCell ref="C5:E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C13" sqref="C13"/>
    </sheetView>
  </sheetViews>
  <sheetFormatPr defaultRowHeight="13.5"/>
  <cols>
    <col min="1" max="2" width="20.75" customWidth="1"/>
    <col min="3" max="5" width="28.125" customWidth="1"/>
  </cols>
  <sheetData>
    <row r="1" spans="1:5">
      <c r="A1" s="132" t="s">
        <v>525</v>
      </c>
      <c r="B1" s="131"/>
      <c r="C1" s="131"/>
      <c r="D1" s="131"/>
      <c r="E1" s="138"/>
    </row>
    <row r="2" spans="1:5" ht="33">
      <c r="A2" s="156" t="s">
        <v>529</v>
      </c>
      <c r="B2" s="156"/>
      <c r="C2" s="156"/>
      <c r="D2" s="156"/>
      <c r="E2" s="156"/>
    </row>
    <row r="3" spans="1:5" ht="23.25" customHeight="1">
      <c r="A3" s="133"/>
      <c r="B3" s="133"/>
      <c r="C3" s="133"/>
      <c r="D3" s="133"/>
      <c r="E3" s="133"/>
    </row>
    <row r="4" spans="1:5" ht="23.25" customHeight="1">
      <c r="A4" s="139"/>
      <c r="B4" s="140"/>
      <c r="C4" s="140"/>
      <c r="D4" s="140"/>
      <c r="E4" s="141" t="s">
        <v>526</v>
      </c>
    </row>
    <row r="5" spans="1:5" ht="23.25" customHeight="1">
      <c r="A5" s="153" t="s">
        <v>329</v>
      </c>
      <c r="B5" s="159" t="s">
        <v>330</v>
      </c>
      <c r="C5" s="153" t="s">
        <v>527</v>
      </c>
      <c r="D5" s="153"/>
      <c r="E5" s="153"/>
    </row>
    <row r="6" spans="1:5" ht="23.25" customHeight="1">
      <c r="A6" s="158"/>
      <c r="B6" s="158"/>
      <c r="C6" s="137" t="s">
        <v>316</v>
      </c>
      <c r="D6" s="137" t="s">
        <v>332</v>
      </c>
      <c r="E6" s="137" t="s">
        <v>333</v>
      </c>
    </row>
    <row r="7" spans="1:5" ht="23.25" customHeight="1">
      <c r="A7" s="145"/>
      <c r="B7" s="144" t="s">
        <v>316</v>
      </c>
      <c r="C7" s="135"/>
      <c r="D7" s="135"/>
      <c r="E7" s="135"/>
    </row>
    <row r="8" spans="1:5" ht="23.25" customHeight="1">
      <c r="A8" s="147"/>
      <c r="B8" s="146"/>
      <c r="C8" s="135"/>
      <c r="D8" s="135"/>
      <c r="E8" s="135"/>
    </row>
    <row r="9" spans="1:5" ht="23.25" customHeight="1">
      <c r="A9" s="142"/>
      <c r="B9" s="143"/>
      <c r="C9" s="136"/>
      <c r="D9" s="136"/>
      <c r="E9" s="136"/>
    </row>
    <row r="10" spans="1:5" ht="23.25" customHeight="1">
      <c r="A10" s="41" t="s">
        <v>528</v>
      </c>
      <c r="B10" s="134"/>
      <c r="C10" s="134"/>
      <c r="D10" s="134"/>
      <c r="E10" s="134"/>
    </row>
  </sheetData>
  <mergeCells count="4">
    <mergeCell ref="A2:E2"/>
    <mergeCell ref="A5:A6"/>
    <mergeCell ref="B5:B6"/>
    <mergeCell ref="C5:E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A7" sqref="A7"/>
    </sheetView>
  </sheetViews>
  <sheetFormatPr defaultRowHeight="13.5"/>
  <cols>
    <col min="1" max="1" width="32.75" customWidth="1"/>
    <col min="2" max="2" width="29" customWidth="1"/>
    <col min="3" max="3" width="33.125" customWidth="1"/>
    <col min="4" max="4" width="31.5" customWidth="1"/>
  </cols>
  <sheetData>
    <row r="1" spans="1:4">
      <c r="A1" s="130" t="s">
        <v>521</v>
      </c>
    </row>
    <row r="2" spans="1:4" ht="33">
      <c r="A2" s="160" t="s">
        <v>520</v>
      </c>
      <c r="B2" s="160"/>
      <c r="C2" s="160"/>
      <c r="D2" s="160"/>
    </row>
    <row r="3" spans="1:4" ht="18.75">
      <c r="A3" s="63"/>
      <c r="B3" s="63"/>
      <c r="C3" s="64"/>
      <c r="D3" s="63"/>
    </row>
    <row r="4" spans="1:4" ht="14.25">
      <c r="A4" s="41"/>
      <c r="B4" s="65"/>
      <c r="C4" s="66"/>
      <c r="D4" s="53" t="s">
        <v>311</v>
      </c>
    </row>
    <row r="5" spans="1:4" ht="24" customHeight="1">
      <c r="A5" s="153" t="s">
        <v>312</v>
      </c>
      <c r="B5" s="153"/>
      <c r="C5" s="153" t="s">
        <v>313</v>
      </c>
      <c r="D5" s="153"/>
    </row>
    <row r="6" spans="1:4" ht="24" customHeight="1">
      <c r="A6" s="99" t="s">
        <v>314</v>
      </c>
      <c r="B6" s="67" t="s">
        <v>315</v>
      </c>
      <c r="C6" s="99" t="s">
        <v>314</v>
      </c>
      <c r="D6" s="99" t="s">
        <v>315</v>
      </c>
    </row>
    <row r="7" spans="1:4" ht="24" customHeight="1">
      <c r="A7" s="68" t="s">
        <v>531</v>
      </c>
      <c r="B7" s="51"/>
      <c r="C7" s="104" t="s">
        <v>409</v>
      </c>
      <c r="D7" s="105">
        <v>6352.02</v>
      </c>
    </row>
    <row r="8" spans="1:4" ht="24" customHeight="1">
      <c r="A8" s="70" t="s">
        <v>352</v>
      </c>
      <c r="B8" s="102">
        <v>7391.8</v>
      </c>
      <c r="C8" s="104" t="s">
        <v>410</v>
      </c>
      <c r="D8" s="105">
        <v>480.33</v>
      </c>
    </row>
    <row r="9" spans="1:4" ht="24" customHeight="1">
      <c r="A9" s="73" t="s">
        <v>353</v>
      </c>
      <c r="B9" s="69"/>
      <c r="C9" s="104" t="s">
        <v>411</v>
      </c>
      <c r="D9" s="105">
        <v>310.7</v>
      </c>
    </row>
    <row r="10" spans="1:4" ht="24" customHeight="1">
      <c r="A10" s="74" t="s">
        <v>375</v>
      </c>
      <c r="B10" s="75"/>
      <c r="C10" s="104" t="s">
        <v>412</v>
      </c>
      <c r="D10" s="105">
        <v>248.74</v>
      </c>
    </row>
    <row r="11" spans="1:4" ht="24" customHeight="1">
      <c r="A11" s="74" t="s">
        <v>376</v>
      </c>
      <c r="B11" s="75"/>
      <c r="C11" s="71"/>
      <c r="D11" s="72"/>
    </row>
    <row r="12" spans="1:4" ht="24" customHeight="1">
      <c r="A12" s="74" t="s">
        <v>377</v>
      </c>
      <c r="B12" s="51"/>
      <c r="C12" s="76"/>
      <c r="D12" s="72"/>
    </row>
    <row r="13" spans="1:4" ht="24" customHeight="1">
      <c r="A13" s="77"/>
      <c r="B13" s="52"/>
      <c r="C13" s="78"/>
      <c r="D13" s="79"/>
    </row>
    <row r="14" spans="1:4" ht="24" customHeight="1">
      <c r="A14" s="80" t="s">
        <v>354</v>
      </c>
      <c r="B14" s="81">
        <f>SUM(B7:B12)</f>
        <v>7391.8</v>
      </c>
      <c r="C14" s="82" t="s">
        <v>355</v>
      </c>
      <c r="D14" s="102">
        <v>7391.8</v>
      </c>
    </row>
    <row r="15" spans="1:4" ht="24" customHeight="1">
      <c r="A15" s="74" t="s">
        <v>356</v>
      </c>
      <c r="B15" s="81"/>
      <c r="C15" s="71" t="s">
        <v>357</v>
      </c>
      <c r="D15" s="79">
        <f>B17-D14</f>
        <v>0</v>
      </c>
    </row>
    <row r="16" spans="1:4" ht="24" customHeight="1">
      <c r="A16" s="74" t="s">
        <v>358</v>
      </c>
      <c r="B16" s="51"/>
      <c r="C16" s="76"/>
      <c r="D16" s="79"/>
    </row>
    <row r="17" spans="1:4" ht="24" customHeight="1">
      <c r="A17" s="83" t="s">
        <v>359</v>
      </c>
      <c r="B17" s="52">
        <f>SUM(B10:B15)</f>
        <v>7391.8</v>
      </c>
      <c r="C17" s="78" t="s">
        <v>360</v>
      </c>
      <c r="D17" s="79">
        <f>D14+D15</f>
        <v>7391.8</v>
      </c>
    </row>
  </sheetData>
  <mergeCells count="3">
    <mergeCell ref="A2:D2"/>
    <mergeCell ref="A5:B5"/>
    <mergeCell ref="C5:D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7</vt:i4>
      </vt:variant>
    </vt:vector>
  </HeadingPairs>
  <TitlesOfParts>
    <vt:vector size="19" baseType="lpstr">
      <vt:lpstr>2018-2019对比表 </vt:lpstr>
      <vt:lpstr>目录</vt:lpstr>
      <vt:lpstr>1 财政拨款收支预算总表</vt:lpstr>
      <vt:lpstr>2 一般公共预算支出</vt:lpstr>
      <vt:lpstr>3 一般公共预算财政基本支出</vt:lpstr>
      <vt:lpstr>4 一般公用预算“三公”经费支出表</vt:lpstr>
      <vt:lpstr>5政府性基金预算支出表</vt:lpstr>
      <vt:lpstr>6 国有资本经营预算支出表</vt:lpstr>
      <vt:lpstr>7部门收支总表</vt:lpstr>
      <vt:lpstr>8部门收入总表</vt:lpstr>
      <vt:lpstr>9部门支出总表</vt:lpstr>
      <vt:lpstr>新增10 政府采购明细表</vt:lpstr>
      <vt:lpstr>'1 财政拨款收支预算总表'!Print_Area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'2 一般公共预算支出'!Print_Titles</vt:lpstr>
      <vt:lpstr>'3 一般公共预算财政基本支出'!Print_Titles</vt:lpstr>
      <vt:lpstr>'4 一般公用预算“三公”经费支出表'!Print_Titles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2021-04-23T08:47:55Z</dcterms:modified>
</cp:coreProperties>
</file>