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3410" activeTab="12"/>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0" r:id="rId11"/>
    <sheet name="表十一" sheetId="11" r:id="rId12"/>
    <sheet name="表十二" sheetId="13" r:id="rId13"/>
  </sheets>
  <calcPr calcId="144525"/>
</workbook>
</file>

<file path=xl/sharedStrings.xml><?xml version="1.0" encoding="utf-8"?>
<sst xmlns="http://schemas.openxmlformats.org/spreadsheetml/2006/main" count="931" uniqueCount="329">
  <si>
    <t>2023年部门预算公开表</t>
  </si>
  <si>
    <t>重庆两江新区土地征收和住房事务中心</t>
  </si>
  <si>
    <t>（公章）</t>
  </si>
  <si>
    <t>报送日期：2023 年 4 月 17日</t>
  </si>
  <si>
    <t>单位负责人签章：          财务负责人签章：           制表人签章：</t>
  </si>
  <si>
    <t>表一</t>
  </si>
  <si>
    <t>财政拨款收支总表</t>
  </si>
  <si>
    <t>单位：元</t>
  </si>
  <si>
    <t>收入</t>
  </si>
  <si>
    <t>支出</t>
  </si>
  <si>
    <t>项目</t>
  </si>
  <si>
    <t>预算数</t>
  </si>
  <si>
    <t>合计</t>
  </si>
  <si>
    <t>一般公共预算</t>
  </si>
  <si>
    <t>政府性基金预算</t>
  </si>
  <si>
    <t>国有资本经营预算</t>
  </si>
  <si>
    <t>一、本年收入</t>
  </si>
  <si>
    <t>一、本年支出</t>
  </si>
  <si>
    <t xml:space="preserve"> </t>
  </si>
  <si>
    <t>一般公共预算资金</t>
  </si>
  <si>
    <t>社会保障和就业支出</t>
  </si>
  <si>
    <t>政府性基金预算资金</t>
  </si>
  <si>
    <t>卫生健康支出</t>
  </si>
  <si>
    <t>国有资本经营预算资金</t>
  </si>
  <si>
    <t>城乡社区支出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</si>
  <si>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</si>
  <si>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</si>
  <si>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</si>
  <si>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</si>
  <si>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</si>
  <si>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</si>
  <si>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</si>
  <si>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</si>
  <si>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</si>
  <si>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</si>
  <si>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</si>
  <si>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2023年预算数</t>
  </si>
  <si>
    <t xml:space="preserve"> 科目编码</t>
  </si>
  <si>
    <t>科目名称</t>
  </si>
  <si>
    <t>总计</t>
  </si>
  <si>
    <t xml:space="preserve">基本支出 </t>
  </si>
  <si>
    <t xml:space="preserve">项目支出 </t>
  </si>
  <si>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</si>
  <si>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</si>
  <si>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</si>
  <si>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</si>
  <si>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</si>
  <si>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</si>
  <si>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</si>
  <si>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</si>
  <si>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</si>
  <si>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</si>
  <si>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</si>
  <si>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</si>
  <si>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212</t>
  </si>
  <si>
    <r>
      <rPr>
        <sz val="10"/>
        <rFont val="方正仿宋_GBK"/>
        <charset val="134"/>
      </rPr>
      <t> 21201</t>
    </r>
  </si>
  <si>
    <r>
      <rPr>
        <sz val="10"/>
        <rFont val="方正仿宋_GBK"/>
        <charset val="134"/>
      </rPr>
      <t> 城乡社区管理事务</t>
    </r>
  </si>
  <si>
    <r>
      <rPr>
        <sz val="10"/>
        <rFont val="方正仿宋_GBK"/>
        <charset val="134"/>
      </rPr>
      <t>  2120199</t>
    </r>
  </si>
  <si>
    <r>
      <rPr>
        <sz val="10"/>
        <rFont val="方正仿宋_GBK"/>
        <charset val="134"/>
      </rPr>
      <t>  其他城乡社区管理事务支出</t>
    </r>
  </si>
  <si>
    <r>
      <rPr>
        <sz val="10"/>
        <rFont val="方正仿宋_GBK"/>
        <charset val="134"/>
      </rPr>
      <t> 21203</t>
    </r>
  </si>
  <si>
    <r>
      <rPr>
        <sz val="10"/>
        <rFont val="方正仿宋_GBK"/>
        <charset val="134"/>
      </rPr>
      <t> 城乡社区公共设施</t>
    </r>
  </si>
  <si>
    <r>
      <rPr>
        <sz val="10"/>
        <rFont val="方正仿宋_GBK"/>
        <charset val="134"/>
      </rPr>
      <t>  2120399</t>
    </r>
  </si>
  <si>
    <r>
      <rPr>
        <sz val="10"/>
        <rFont val="方正仿宋_GBK"/>
        <charset val="134"/>
      </rPr>
      <t>  其他城乡社区公共设施支出</t>
    </r>
  </si>
  <si>
    <r>
      <rPr>
        <sz val="10"/>
        <rFont val="方正仿宋_GBK"/>
        <charset val="134"/>
      </rPr>
      <t> 21299</t>
    </r>
  </si>
  <si>
    <r>
      <rPr>
        <sz val="10"/>
        <rFont val="方正仿宋_GBK"/>
        <charset val="134"/>
      </rPr>
      <t> 其他城乡社区支出</t>
    </r>
  </si>
  <si>
    <r>
      <rPr>
        <sz val="10"/>
        <rFont val="方正仿宋_GBK"/>
        <charset val="134"/>
      </rPr>
      <t>  2129999</t>
    </r>
  </si>
  <si>
    <r>
      <rPr>
        <sz val="10"/>
        <rFont val="方正仿宋_GBK"/>
        <charset val="134"/>
      </rPr>
      <t>  其他城乡社区支出</t>
    </r>
  </si>
  <si>
    <t>221</t>
  </si>
  <si>
    <r>
      <rPr>
        <sz val="10"/>
        <rFont val="方正仿宋_GBK"/>
        <charset val="134"/>
      </rPr>
      <t> 22101</t>
    </r>
  </si>
  <si>
    <r>
      <rPr>
        <sz val="10"/>
        <rFont val="方正仿宋_GBK"/>
        <charset val="134"/>
      </rPr>
      <t> 保障性安居工程支出</t>
    </r>
  </si>
  <si>
    <r>
      <rPr>
        <sz val="10"/>
        <rFont val="方正仿宋_GBK"/>
        <charset val="134"/>
      </rPr>
      <t>  2210106</t>
    </r>
  </si>
  <si>
    <r>
      <rPr>
        <sz val="10"/>
        <rFont val="方正仿宋_GBK"/>
        <charset val="134"/>
      </rPr>
      <t>  公共租赁住房</t>
    </r>
  </si>
  <si>
    <r>
      <rPr>
        <sz val="10"/>
        <rFont val="方正仿宋_GBK"/>
        <charset val="134"/>
      </rPr>
      <t>  2210107</t>
    </r>
  </si>
  <si>
    <r>
      <rPr>
        <sz val="10"/>
        <rFont val="方正仿宋_GBK"/>
        <charset val="134"/>
      </rPr>
      <t>  保障性住房租金补贴</t>
    </r>
  </si>
  <si>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</si>
  <si>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</si>
  <si>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</si>
  <si>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</si>
  <si>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r>
      <rPr>
        <sz val="10"/>
        <rFont val="方正仿宋_GBK"/>
        <charset val="134"/>
      </rPr>
      <t>  2210203</t>
    </r>
  </si>
  <si>
    <r>
      <rPr>
        <sz val="10"/>
        <rFont val="方正仿宋_GBK"/>
        <charset val="134"/>
      </rPr>
      <t>  购房补贴</t>
    </r>
  </si>
  <si>
    <r>
      <rPr>
        <sz val="10"/>
        <rFont val="方正仿宋_GBK"/>
        <charset val="134"/>
      </rPr>
      <t> 22103</t>
    </r>
  </si>
  <si>
    <r>
      <rPr>
        <sz val="10"/>
        <rFont val="方正仿宋_GBK"/>
        <charset val="134"/>
      </rPr>
      <t> 城乡社区住宅</t>
    </r>
  </si>
  <si>
    <r>
      <rPr>
        <sz val="10"/>
        <rFont val="方正仿宋_GBK"/>
        <charset val="134"/>
      </rPr>
      <t>  2210399</t>
    </r>
  </si>
  <si>
    <r>
      <rPr>
        <sz val="10"/>
        <rFont val="方正仿宋_GBK"/>
        <charset val="134"/>
      </rPr>
      <t>  其他城乡社区住宅支出</t>
    </r>
  </si>
  <si>
    <t>表三</t>
  </si>
  <si>
    <t>一般公共预算财政拨款基本支出预算表</t>
  </si>
  <si>
    <t>经济分类科目</t>
  </si>
  <si>
    <t>2023年基本支出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</si>
  <si>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</si>
  <si>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</si>
  <si>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</si>
  <si>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</si>
  <si>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</si>
  <si>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</si>
  <si>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</si>
  <si>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</si>
  <si>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</si>
  <si>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</si>
  <si>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</si>
  <si>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</si>
  <si>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</si>
  <si>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</si>
  <si>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</si>
  <si>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</si>
  <si>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</si>
  <si>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</si>
  <si>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</si>
  <si>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</si>
  <si>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</si>
  <si>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</si>
  <si>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</si>
  <si>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r>
      <rPr>
        <sz val="10"/>
        <rFont val="方正仿宋_GBK"/>
        <charset val="134"/>
      </rPr>
      <t> 30199</t>
    </r>
  </si>
  <si>
    <r>
      <rPr>
        <sz val="10"/>
        <rFont val="方正仿宋_GBK"/>
        <charset val="134"/>
      </rPr>
      <t> 其他工资福利支出</t>
    </r>
  </si>
  <si>
    <t>302</t>
  </si>
  <si>
    <t>商品和服务支出</t>
  </si>
  <si>
    <r>
      <rPr>
        <sz val="10"/>
        <rFont val="方正仿宋_GBK"/>
        <charset val="134"/>
      </rPr>
      <t> 30201</t>
    </r>
  </si>
  <si>
    <r>
      <rPr>
        <sz val="10"/>
        <rFont val="方正仿宋_GBK"/>
        <charset val="134"/>
      </rPr>
      <t> 办公费</t>
    </r>
  </si>
  <si>
    <r>
      <rPr>
        <sz val="10"/>
        <rFont val="方正仿宋_GBK"/>
        <charset val="134"/>
      </rPr>
      <t> 30204</t>
    </r>
  </si>
  <si>
    <r>
      <rPr>
        <sz val="10"/>
        <rFont val="方正仿宋_GBK"/>
        <charset val="134"/>
      </rPr>
      <t> 手续费</t>
    </r>
  </si>
  <si>
    <r>
      <rPr>
        <sz val="10"/>
        <rFont val="方正仿宋_GBK"/>
        <charset val="134"/>
      </rPr>
      <t> 30207</t>
    </r>
  </si>
  <si>
    <r>
      <rPr>
        <sz val="10"/>
        <rFont val="方正仿宋_GBK"/>
        <charset val="134"/>
      </rPr>
      <t> 邮电费</t>
    </r>
  </si>
  <si>
    <r>
      <rPr>
        <sz val="10"/>
        <rFont val="方正仿宋_GBK"/>
        <charset val="134"/>
      </rPr>
      <t> 30211</t>
    </r>
  </si>
  <si>
    <r>
      <rPr>
        <sz val="10"/>
        <rFont val="方正仿宋_GBK"/>
        <charset val="134"/>
      </rPr>
      <t> 差旅费</t>
    </r>
  </si>
  <si>
    <r>
      <rPr>
        <sz val="10"/>
        <rFont val="方正仿宋_GBK"/>
        <charset val="134"/>
      </rPr>
      <t> 30216</t>
    </r>
  </si>
  <si>
    <r>
      <rPr>
        <sz val="10"/>
        <rFont val="方正仿宋_GBK"/>
        <charset val="134"/>
      </rPr>
      <t> 培训费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</si>
  <si>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</si>
  <si>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</si>
  <si>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</si>
  <si>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</si>
  <si>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</si>
  <si>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</si>
  <si>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</si>
  <si>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</si>
  <si>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</si>
  <si>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</si>
  <si>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</si>
  <si>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</si>
  <si>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</si>
  <si>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</si>
  <si>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t>310</t>
  </si>
  <si>
    <t>资本性支出</t>
  </si>
  <si>
    <r>
      <rPr>
        <sz val="10"/>
        <rFont val="方正仿宋_GBK"/>
        <charset val="134"/>
      </rPr>
      <t> 31002</t>
    </r>
  </si>
  <si>
    <r>
      <rPr>
        <sz val="10"/>
        <rFont val="方正仿宋_GBK"/>
        <charset val="134"/>
      </rPr>
      <t> 办公设备购置</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</si>
  <si>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</si>
  <si>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</si>
  <si>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</si>
  <si>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</si>
  <si>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</si>
  <si>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</si>
  <si>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</si>
  <si>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</si>
  <si>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</si>
  <si>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</si>
  <si>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</si>
  <si>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charset val="134"/>
      </rPr>
      <t> 21208</t>
    </r>
  </si>
  <si>
    <r>
      <rPr>
        <sz val="10"/>
        <rFont val="方正仿宋_GBK"/>
        <charset val="134"/>
      </rPr>
      <t> 国有土地使用权出让收入安排的支出</t>
    </r>
  </si>
  <si>
    <r>
      <rPr>
        <sz val="10"/>
        <rFont val="方正仿宋_GBK"/>
        <charset val="134"/>
      </rPr>
      <t>  2120801</t>
    </r>
  </si>
  <si>
    <r>
      <rPr>
        <sz val="10"/>
        <rFont val="方正仿宋_GBK"/>
        <charset val="134"/>
      </rPr>
      <t>  征地和拆迁补偿支出</t>
    </r>
  </si>
  <si>
    <t>表六</t>
  </si>
  <si>
    <t>国有资本经营预算支出预算表</t>
  </si>
  <si>
    <t>本年国有资本经营预算财政拨款支出预算表</t>
  </si>
  <si>
    <t>基本支出</t>
  </si>
  <si>
    <t>项目支出</t>
  </si>
  <si>
    <t>备注：本单位无该项收支，故此表无数据</t>
  </si>
  <si>
    <t>表七</t>
  </si>
  <si>
    <t>部门收支总表</t>
  </si>
  <si>
    <t>11</t>
  </si>
  <si>
    <t>12</t>
  </si>
  <si>
    <t>财政专户管理资金</t>
  </si>
  <si>
    <t>事业收入资金</t>
  </si>
  <si>
    <t>上级补助收入资金</t>
  </si>
  <si>
    <t xml:space="preserve">附属单位上缴收入资金 </t>
  </si>
  <si>
    <t>事业单位经营收入资金</t>
  </si>
  <si>
    <t xml:space="preserve">其他收入资金 </t>
  </si>
  <si>
    <t>表八</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</si>
  <si>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</si>
  <si>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</si>
  <si>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</si>
  <si>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</si>
  <si>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</si>
  <si>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</si>
  <si>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</si>
  <si>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</si>
  <si>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</si>
  <si>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</si>
  <si>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</si>
  <si>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</si>
  <si>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</si>
  <si>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</si>
  <si>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</si>
  <si>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</si>
  <si>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</si>
  <si>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</si>
  <si>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</si>
  <si>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</si>
  <si>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</si>
  <si>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21201</t>
    </r>
  </si>
  <si>
    <r>
      <rPr>
        <sz val="9"/>
        <rFont val="方正仿宋_GBK"/>
        <charset val="134"/>
      </rPr>
      <t> 城乡社区管理事务</t>
    </r>
  </si>
  <si>
    <r>
      <rPr>
        <sz val="9"/>
        <rFont val="方正仿宋_GBK"/>
        <charset val="134"/>
      </rPr>
      <t>  2120199</t>
    </r>
  </si>
  <si>
    <r>
      <rPr>
        <sz val="9"/>
        <rFont val="方正仿宋_GBK"/>
        <charset val="134"/>
      </rPr>
      <t>  其他城乡社区管理事务支出</t>
    </r>
  </si>
  <si>
    <r>
      <rPr>
        <sz val="9"/>
        <rFont val="方正仿宋_GBK"/>
        <charset val="134"/>
      </rPr>
      <t> 21203</t>
    </r>
  </si>
  <si>
    <r>
      <rPr>
        <sz val="9"/>
        <rFont val="方正仿宋_GBK"/>
        <charset val="134"/>
      </rPr>
      <t> 城乡社区公共设施</t>
    </r>
  </si>
  <si>
    <r>
      <rPr>
        <sz val="9"/>
        <rFont val="方正仿宋_GBK"/>
        <charset val="134"/>
      </rPr>
      <t>  2120399</t>
    </r>
  </si>
  <si>
    <r>
      <rPr>
        <sz val="9"/>
        <rFont val="方正仿宋_GBK"/>
        <charset val="134"/>
      </rPr>
      <t>  其他城乡社区公共设施支出</t>
    </r>
  </si>
  <si>
    <r>
      <rPr>
        <sz val="9"/>
        <rFont val="方正仿宋_GBK"/>
        <charset val="134"/>
      </rPr>
      <t> 21208</t>
    </r>
  </si>
  <si>
    <r>
      <rPr>
        <sz val="9"/>
        <rFont val="方正仿宋_GBK"/>
        <charset val="134"/>
      </rPr>
      <t> 国有土地使用权出让收入安排的支出</t>
    </r>
  </si>
  <si>
    <r>
      <rPr>
        <sz val="9"/>
        <rFont val="方正仿宋_GBK"/>
        <charset val="134"/>
      </rPr>
      <t>  2120801</t>
    </r>
  </si>
  <si>
    <r>
      <rPr>
        <sz val="9"/>
        <rFont val="方正仿宋_GBK"/>
        <charset val="134"/>
      </rPr>
      <t>  征地和拆迁补偿支出</t>
    </r>
  </si>
  <si>
    <r>
      <rPr>
        <sz val="9"/>
        <rFont val="方正仿宋_GBK"/>
        <charset val="134"/>
      </rPr>
      <t> 21299</t>
    </r>
  </si>
  <si>
    <r>
      <rPr>
        <sz val="9"/>
        <rFont val="方正仿宋_GBK"/>
        <charset val="134"/>
      </rPr>
      <t> 其他城乡社区支出</t>
    </r>
  </si>
  <si>
    <r>
      <rPr>
        <sz val="9"/>
        <rFont val="方正仿宋_GBK"/>
        <charset val="134"/>
      </rPr>
      <t>  2129999</t>
    </r>
  </si>
  <si>
    <r>
      <rPr>
        <sz val="9"/>
        <rFont val="方正仿宋_GBK"/>
        <charset val="134"/>
      </rPr>
      <t>  其他城乡社区支出</t>
    </r>
  </si>
  <si>
    <r>
      <rPr>
        <sz val="9"/>
        <rFont val="方正仿宋_GBK"/>
        <charset val="134"/>
      </rPr>
      <t> 22101</t>
    </r>
  </si>
  <si>
    <r>
      <rPr>
        <sz val="9"/>
        <rFont val="方正仿宋_GBK"/>
        <charset val="134"/>
      </rPr>
      <t> 保障性安居工程支出</t>
    </r>
  </si>
  <si>
    <r>
      <rPr>
        <sz val="9"/>
        <rFont val="方正仿宋_GBK"/>
        <charset val="134"/>
      </rPr>
      <t>  2210106</t>
    </r>
  </si>
  <si>
    <r>
      <rPr>
        <sz val="9"/>
        <rFont val="方正仿宋_GBK"/>
        <charset val="134"/>
      </rPr>
      <t>  公共租赁住房</t>
    </r>
  </si>
  <si>
    <r>
      <rPr>
        <sz val="9"/>
        <rFont val="方正仿宋_GBK"/>
        <charset val="134"/>
      </rPr>
      <t>  2210107</t>
    </r>
  </si>
  <si>
    <r>
      <rPr>
        <sz val="9"/>
        <rFont val="方正仿宋_GBK"/>
        <charset val="134"/>
      </rPr>
      <t>  保障性住房租金补贴</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</si>
  <si>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</si>
  <si>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</si>
  <si>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</si>
  <si>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</si>
  <si>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2210203</t>
    </r>
  </si>
  <si>
    <r>
      <rPr>
        <sz val="9"/>
        <rFont val="方正仿宋_GBK"/>
        <charset val="134"/>
      </rPr>
      <t>  购房补贴</t>
    </r>
  </si>
  <si>
    <r>
      <rPr>
        <sz val="9"/>
        <rFont val="方正仿宋_GBK"/>
        <charset val="134"/>
      </rPr>
      <t> 22103</t>
    </r>
  </si>
  <si>
    <r>
      <rPr>
        <sz val="9"/>
        <rFont val="方正仿宋_GBK"/>
        <charset val="134"/>
      </rPr>
      <t> 城乡社区住宅</t>
    </r>
  </si>
  <si>
    <r>
      <rPr>
        <sz val="9"/>
        <rFont val="方正仿宋_GBK"/>
        <charset val="134"/>
      </rPr>
      <t>  2210399</t>
    </r>
  </si>
  <si>
    <r>
      <rPr>
        <sz val="9"/>
        <rFont val="方正仿宋_GBK"/>
        <charset val="134"/>
      </rPr>
      <t>  其他城乡社区住宅支出</t>
    </r>
  </si>
  <si>
    <t>表九</t>
  </si>
  <si>
    <t>部门支出总表</t>
  </si>
  <si>
    <t>表十</t>
  </si>
  <si>
    <t>政府采购预算明细表</t>
  </si>
  <si>
    <t>预算单位名称</t>
  </si>
  <si>
    <t>项目名称</t>
  </si>
  <si>
    <t>采购金额</t>
  </si>
  <si>
    <t>表十一</t>
  </si>
  <si>
    <t>部门（单位）整体绩效目标表</t>
  </si>
  <si>
    <t>部门(单位)名称</t>
  </si>
  <si>
    <t>部门支出预算数</t>
  </si>
  <si>
    <t>当年整体绩效目标</t>
  </si>
  <si>
    <t>按时完成预算决算的公开，公开率100%；保障低收入家庭户数10户；全年疏通管网2000千米，实现全区80%管网的排水功能；全年处置征地遗问题8件，群众社会满意度80%以上；第三季度预算执行率达到50%，全年预算执行率90%以上。</t>
  </si>
  <si>
    <t>绩效指标</t>
  </si>
  <si>
    <t>指标</t>
  </si>
  <si>
    <t>指标权重</t>
  </si>
  <si>
    <t>计量单位</t>
  </si>
  <si>
    <t>指标性质</t>
  </si>
  <si>
    <t>指标值</t>
  </si>
  <si>
    <t>管网疏浚长度</t>
  </si>
  <si>
    <t>10</t>
  </si>
  <si>
    <t>米</t>
  </si>
  <si>
    <t>＝</t>
  </si>
  <si>
    <t>2000</t>
  </si>
  <si>
    <t>征地遗留问题处置件数</t>
  </si>
  <si>
    <t>件</t>
  </si>
  <si>
    <t>8</t>
  </si>
  <si>
    <t>第三季度预算执行率</t>
  </si>
  <si>
    <t>%</t>
  </si>
  <si>
    <t>≥</t>
  </si>
  <si>
    <t>50</t>
  </si>
  <si>
    <t>全年预算执行率</t>
  </si>
  <si>
    <t>90</t>
  </si>
  <si>
    <t>保障低收入家庭户数</t>
  </si>
  <si>
    <t>20</t>
  </si>
  <si>
    <t>户</t>
  </si>
  <si>
    <t>排水功能实现率</t>
  </si>
  <si>
    <t>80</t>
  </si>
  <si>
    <t>预算决算公开及时性</t>
  </si>
  <si>
    <t>100</t>
  </si>
  <si>
    <t>社会满意度</t>
  </si>
  <si>
    <t>附件14</t>
  </si>
  <si>
    <t>2023年项目资金绩效目标表</t>
  </si>
  <si>
    <t>编制单位：</t>
  </si>
  <si>
    <t>优抚对象公共租赁住房租金补助</t>
  </si>
  <si>
    <t>业务主管部门</t>
  </si>
  <si>
    <t>当年预算（元)</t>
  </si>
  <si>
    <t>本级支出（元)</t>
  </si>
  <si>
    <t>上级补助（元)</t>
  </si>
  <si>
    <t>项目概述</t>
  </si>
  <si>
    <t>2018年底接《重庆市住房和城乡建设委员会重庆市退役军人事务局重庆市财政局关于对享受国家定期抚恤补助的优抚对象租住公共租赁住房实施租金补助的函》（渝建函〔2018〕689号）要求，两江新区管委会按照属地责任，统筹直属鸳鸯等8个街道辖区户籍的优抚对象租金补助工作。每月按每人260元标准进行补助，最长可追溯至2018年1月。原区规划自然资源局在2019年初己开始按此要求及标准进行补助。目前辖区在补助户数为10户，需金额为34580元。（ 包括2022年9月新增1户代真明2022.9-12月1040元，之前己保障9户2022年12月2340元，2023.1-12月31200元）</t>
  </si>
  <si>
    <t>立项依据</t>
  </si>
  <si>
    <t>《重庆市住房和城乡建设委员会重庆市退役军人事务局重庆市财政局关于进一步做好享受国家定期抚恤补助的优抚对象公共租赁住房租金补助工作的通知》（渝建函〔2019〕457号）、《重庆市住房和城乡建设委员会重庆市退役军人事务局重庆市财政局关于对享受国家定期抚恤补助的优抚对象租住公共租赁住房实施租金补助的函》（渝建函〔2018〕689号）、《重庆两江新区管理委员会办公室关于转发《重庆市住房和城乡建设委员会、重庆市退役军人事务局、重庆市财政局关于对享受国家定期抚恤补助的优抚对象租住公共租赁住房实施租金补助的函》的通知》</t>
  </si>
  <si>
    <t>当年绩效目标</t>
  </si>
  <si>
    <t>对区内符合条件的优抚对象入住公共租赁住房实施租金补助，做到应保尽保。</t>
  </si>
  <si>
    <t>一级指标</t>
  </si>
  <si>
    <t>二级指标</t>
  </si>
  <si>
    <t xml:space="preserve">三级指标 </t>
  </si>
  <si>
    <t>产出指标</t>
  </si>
  <si>
    <t>数量指标</t>
  </si>
  <si>
    <t>发放补助户数</t>
  </si>
  <si>
    <t>时效指标</t>
  </si>
  <si>
    <t>完成时间</t>
  </si>
  <si>
    <t>天</t>
  </si>
  <si>
    <t>365</t>
  </si>
  <si>
    <t>效益指标</t>
  </si>
  <si>
    <t>可持续发展指标</t>
  </si>
  <si>
    <t>持续发放1年</t>
  </si>
  <si>
    <t>社会效益指标</t>
  </si>
  <si>
    <t>减轻优抚对象的租金压力</t>
  </si>
  <si>
    <t>元</t>
  </si>
  <si>
    <t>34580</t>
  </si>
  <si>
    <t>满意度指标</t>
  </si>
  <si>
    <t>服务对象满意度指标</t>
  </si>
  <si>
    <t>群众满意度</t>
  </si>
  <si>
    <t>公租房转廉租住房租赁补贴</t>
  </si>
  <si>
    <t xml:space="preserve">重庆市廉租住房保障工作实行租赁补贴和实物配租的方式，两江新区土地征收和房屋管理中心按市委市政府相关文件要求,联合辖区社保局、街道居委会等部门，对符合两江新区公租房转廉租住房条件的家庭实行了应保尽保。根据相关要求，以特困和低保保障内金额0.8元/平方米，保障外金额1.6元/平方米，建档困难户保障内金额2.0元/平方米，保障外金额2.0元/平方米的标准，对符合条件的保障对象签订合同，采取差额补助的方式进行保障，截至目前，辖区公租房转廉租住房对象共计4户10人，补助金额21801.98元,元.
</t>
  </si>
  <si>
    <t>《重庆市物价局 重庆市国土资源和房屋管理局关于转发《国家发改委 建设部关于印发城镇廉租住房租金管理办法的通知》的通知》（渝价[2005]367号）、《重庆市发展和改革委员会 重庆市住房和城乡建设委员会关于主城区廉租住房租金标准的通知》（渝发改价格[2018]1542号）</t>
  </si>
  <si>
    <t>解决群众住房困难，做到应保尽保</t>
  </si>
  <si>
    <t>保障户数</t>
  </si>
  <si>
    <t>户（套）</t>
  </si>
  <si>
    <t>4</t>
  </si>
  <si>
    <t>质量指标</t>
  </si>
  <si>
    <t>差额补贴</t>
  </si>
  <si>
    <t>21801.98</t>
  </si>
  <si>
    <t>解决群众住房困难</t>
  </si>
  <si>
    <t>按时补贴</t>
  </si>
  <si>
    <t>人和、礼嘉片区市政污水管网截流工程</t>
  </si>
  <si>
    <t>改建DN600污水管网1526米，新建D600-1200雨水管网1065米，非开挖修复D300-1200雨污水管网663米。剩余未付施工费用约138万元，二类费用共计约10万元，故23年申报148万。</t>
  </si>
  <si>
    <t>重庆两江新区管理委员会办公室关于下达两江新区2020年政府主导类投资计划的通知（渝两江管办发〔2020〕6号）。</t>
  </si>
  <si>
    <t>项目完工</t>
  </si>
  <si>
    <t>效果指标</t>
  </si>
  <si>
    <t>主体工程完成率</t>
  </si>
  <si>
    <t>验收合格率</t>
  </si>
  <si>
    <t>30</t>
  </si>
  <si>
    <t>设计功能实现率</t>
  </si>
  <si>
    <t>建成规模</t>
  </si>
  <si>
    <t>千米</t>
  </si>
  <si>
    <t>3</t>
  </si>
  <si>
    <t>安全文明施工实现率</t>
  </si>
  <si>
    <t>市政设施完好率</t>
  </si>
</sst>
</file>

<file path=xl/styles.xml><?xml version="1.0" encoding="utf-8"?>
<styleSheet xmlns="http://schemas.openxmlformats.org/spreadsheetml/2006/main">
  <numFmts count="5">
    <numFmt numFmtId="41" formatCode="_ * #,##0_ ;_ * \-#,##0_ ;_ * &quot;-&quot;_ ;_ @_ "/>
    <numFmt numFmtId="176" formatCode=";;"/>
    <numFmt numFmtId="44" formatCode="_ &quot;￥&quot;* #,##0.00_ ;_ &quot;￥&quot;* \-#,##0.00_ ;_ &quot;￥&quot;* &quot;-&quot;??_ ;_ @_ "/>
    <numFmt numFmtId="43" formatCode="_ * #,##0.00_ ;_ * \-#,##0.00_ ;_ * &quot;-&quot;??_ ;_ @_ "/>
    <numFmt numFmtId="42" formatCode="_ &quot;￥&quot;* #,##0_ ;_ &quot;￥&quot;* \-#,##0_ ;_ &quot;￥&quot;* &quot;-&quot;_ ;_ @_ "/>
  </numFmts>
  <fonts count="63">
    <font>
      <sz val="11"/>
      <color indexed="8"/>
      <name val="等线"/>
      <charset val="1"/>
      <scheme val="minor"/>
    </font>
    <font>
      <sz val="10"/>
      <color rgb="FF000000"/>
      <name val="方正楷体_GBK"/>
      <charset val="134"/>
    </font>
    <font>
      <sz val="9"/>
      <name val="SimSun"/>
      <charset val="134"/>
    </font>
    <font>
      <b/>
      <sz val="15"/>
      <color rgb="FF000000"/>
      <name val="SimSun"/>
      <charset val="134"/>
    </font>
    <font>
      <sz val="9"/>
      <color rgb="FF000000"/>
      <name val="SimSun"/>
      <charset val="134"/>
    </font>
    <font>
      <sz val="10"/>
      <name val="宋体"/>
      <charset val="134"/>
    </font>
    <font>
      <sz val="19"/>
      <color rgb="FF000000"/>
      <name val="方正小标宋_GBK"/>
      <charset val="134"/>
    </font>
    <font>
      <b/>
      <sz val="12"/>
      <color rgb="FF000000"/>
      <name val="方正仿宋_GBK"/>
      <charset val="134"/>
    </font>
    <font>
      <sz val="10"/>
      <color rgb="FF000000"/>
      <name val="方正仿宋_GBK"/>
      <charset val="134"/>
    </font>
    <font>
      <sz val="12"/>
      <color rgb="FF000000"/>
      <name val="方正仿宋_GBK"/>
      <charset val="134"/>
    </font>
    <font>
      <sz val="10"/>
      <color rgb="FF000000"/>
      <name val="Times New Roman"/>
      <charset val="134"/>
    </font>
    <font>
      <sz val="11"/>
      <color rgb="FF000000"/>
      <name val="SimSun"/>
      <charset val="134"/>
    </font>
    <font>
      <sz val="14"/>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9"/>
      <color rgb="FF000000"/>
      <name val="方正黑体_GBK"/>
      <charset val="134"/>
    </font>
    <font>
      <sz val="12"/>
      <color rgb="FF000000"/>
      <name val="Times New Roman"/>
      <charset val="134"/>
    </font>
    <font>
      <sz val="11"/>
      <color rgb="FF000000"/>
      <name val="方正楷体_GBK"/>
      <charset val="134"/>
    </font>
    <font>
      <sz val="10"/>
      <name val="方正楷体_GBK"/>
      <charset val="134"/>
    </font>
    <font>
      <sz val="9"/>
      <name val="宋体"/>
      <charset val="134"/>
    </font>
    <font>
      <sz val="18"/>
      <name val="方正小标宋_GBK"/>
      <charset val="134"/>
    </font>
    <font>
      <b/>
      <sz val="12"/>
      <name val="楷体_GB2312"/>
      <charset val="134"/>
    </font>
    <font>
      <b/>
      <sz val="12"/>
      <name val="宋体"/>
      <charset val="134"/>
    </font>
    <font>
      <b/>
      <sz val="12"/>
      <name val="方正黑体_GBK"/>
      <charset val="134"/>
    </font>
    <font>
      <sz val="10"/>
      <name val="Times New Roman"/>
      <charset val="134"/>
    </font>
    <font>
      <sz val="12"/>
      <name val="宋体"/>
      <charset val="134"/>
    </font>
    <font>
      <sz val="11"/>
      <name val="宋体"/>
      <charset val="134"/>
    </font>
    <font>
      <sz val="6"/>
      <name val="楷体_GB2312"/>
      <charset val="134"/>
    </font>
    <font>
      <sz val="18"/>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7"/>
      <color rgb="FF000000"/>
      <name val="方正小标宋_GBK"/>
      <charset val="134"/>
    </font>
    <font>
      <sz val="12"/>
      <color rgb="FF000000"/>
      <name val="方正楷体_GBK"/>
      <charset val="134"/>
    </font>
    <font>
      <sz val="10"/>
      <color rgb="FF000000"/>
      <name val="方正黑体_GBK"/>
      <charset val="134"/>
    </font>
    <font>
      <sz val="10"/>
      <color rgb="FF000000"/>
      <name val="SimSun"/>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等线"/>
      <charset val="0"/>
      <scheme val="minor"/>
    </font>
    <font>
      <sz val="11"/>
      <color theme="0"/>
      <name val="等线"/>
      <charset val="0"/>
      <scheme val="minor"/>
    </font>
    <font>
      <sz val="11"/>
      <color rgb="FF9C6500"/>
      <name val="等线"/>
      <charset val="0"/>
      <scheme val="minor"/>
    </font>
    <font>
      <sz val="11"/>
      <color theme="1"/>
      <name val="等线"/>
      <charset val="134"/>
      <scheme val="minor"/>
    </font>
    <font>
      <b/>
      <sz val="13"/>
      <color theme="3"/>
      <name val="等线"/>
      <charset val="134"/>
      <scheme val="minor"/>
    </font>
    <font>
      <sz val="11"/>
      <color rgb="FF9C0006"/>
      <name val="等线"/>
      <charset val="0"/>
      <scheme val="minor"/>
    </font>
    <font>
      <b/>
      <sz val="11"/>
      <color rgb="FF3F3F3F"/>
      <name val="等线"/>
      <charset val="0"/>
      <scheme val="minor"/>
    </font>
    <font>
      <sz val="11"/>
      <color rgb="FFFA7D00"/>
      <name val="等线"/>
      <charset val="0"/>
      <scheme val="minor"/>
    </font>
    <font>
      <b/>
      <sz val="11"/>
      <color theme="3"/>
      <name val="等线"/>
      <charset val="134"/>
      <scheme val="minor"/>
    </font>
    <font>
      <b/>
      <sz val="11"/>
      <color rgb="FFFA7D00"/>
      <name val="等线"/>
      <charset val="0"/>
      <scheme val="minor"/>
    </font>
    <font>
      <sz val="11"/>
      <color rgb="FFFF0000"/>
      <name val="等线"/>
      <charset val="0"/>
      <scheme val="minor"/>
    </font>
    <font>
      <i/>
      <sz val="11"/>
      <color rgb="FF7F7F7F"/>
      <name val="等线"/>
      <charset val="0"/>
      <scheme val="minor"/>
    </font>
    <font>
      <b/>
      <sz val="11"/>
      <color theme="1"/>
      <name val="等线"/>
      <charset val="0"/>
      <scheme val="minor"/>
    </font>
    <font>
      <b/>
      <sz val="15"/>
      <color theme="3"/>
      <name val="等线"/>
      <charset val="134"/>
      <scheme val="minor"/>
    </font>
    <font>
      <b/>
      <sz val="18"/>
      <color theme="3"/>
      <name val="等线"/>
      <charset val="134"/>
      <scheme val="minor"/>
    </font>
    <font>
      <b/>
      <sz val="11"/>
      <color rgb="FFFFFFFF"/>
      <name val="等线"/>
      <charset val="0"/>
      <scheme val="minor"/>
    </font>
    <font>
      <sz val="11"/>
      <color rgb="FF006100"/>
      <name val="等线"/>
      <charset val="0"/>
      <scheme val="minor"/>
    </font>
    <font>
      <sz val="11"/>
      <color rgb="FF3F3F76"/>
      <name val="等线"/>
      <charset val="0"/>
      <scheme val="minor"/>
    </font>
    <font>
      <u/>
      <sz val="11"/>
      <color rgb="FF800080"/>
      <name val="等线"/>
      <charset val="0"/>
      <scheme val="minor"/>
    </font>
    <font>
      <u/>
      <sz val="11"/>
      <color rgb="FF0000FF"/>
      <name val="等线"/>
      <charset val="0"/>
      <scheme val="minor"/>
    </font>
    <font>
      <sz val="9"/>
      <name val="方正仿宋_GBK"/>
      <charset val="134"/>
    </font>
    <font>
      <sz val="10"/>
      <name val="方正仿宋_GBK"/>
      <charset val="134"/>
    </font>
  </fonts>
  <fills count="34">
    <fill>
      <patternFill patternType="none"/>
    </fill>
    <fill>
      <patternFill patternType="gray125"/>
    </fill>
    <fill>
      <patternFill patternType="solid">
        <fgColor rgb="FFF0F0F0"/>
        <bgColor rgb="FFF0F0F0"/>
      </patternFill>
    </fill>
    <fill>
      <patternFill patternType="solid">
        <fgColor theme="4" tint="0.599993896298105"/>
        <bgColor indexed="64"/>
      </patternFill>
    </fill>
    <fill>
      <patternFill patternType="solid">
        <fgColor theme="7" tint="0.399975585192419"/>
        <bgColor indexed="64"/>
      </patternFill>
    </fill>
    <fill>
      <patternFill patternType="solid">
        <fgColor rgb="FFFFEB9C"/>
        <bgColor indexed="64"/>
      </patternFill>
    </fill>
    <fill>
      <patternFill patternType="solid">
        <fgColor theme="7" tint="0.599993896298105"/>
        <bgColor indexed="64"/>
      </patternFill>
    </fill>
    <fill>
      <patternFill patternType="solid">
        <fgColor theme="4"/>
        <bgColor indexed="64"/>
      </patternFill>
    </fill>
    <fill>
      <patternFill patternType="solid">
        <fgColor theme="8"/>
        <bgColor indexed="64"/>
      </patternFill>
    </fill>
    <fill>
      <patternFill patternType="solid">
        <fgColor rgb="FFFFC7CE"/>
        <bgColor indexed="64"/>
      </patternFill>
    </fill>
    <fill>
      <patternFill patternType="solid">
        <fgColor theme="5" tint="0.599993896298105"/>
        <bgColor indexed="64"/>
      </patternFill>
    </fill>
    <fill>
      <patternFill patternType="solid">
        <fgColor rgb="FFF2F2F2"/>
        <bgColor indexed="64"/>
      </patternFill>
    </fill>
    <fill>
      <patternFill patternType="solid">
        <fgColor theme="6"/>
        <bgColor indexed="64"/>
      </patternFill>
    </fill>
    <fill>
      <patternFill patternType="solid">
        <fgColor theme="9"/>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7"/>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rgb="FFFFFFCC"/>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rgb="FFC6EFCE"/>
        <bgColor indexed="64"/>
      </patternFill>
    </fill>
    <fill>
      <patternFill patternType="solid">
        <fgColor rgb="FFFFCC99"/>
        <bgColor indexed="64"/>
      </patternFill>
    </fill>
    <fill>
      <patternFill patternType="solid">
        <fgColor theme="6" tint="0.399975585192419"/>
        <bgColor indexed="64"/>
      </patternFill>
    </fill>
  </fills>
  <borders count="20">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true"/>
      </left>
      <right style="thin">
        <color auto="true"/>
      </right>
      <top style="thin">
        <color auto="true"/>
      </top>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right style="thin">
        <color rgb="FF000000"/>
      </right>
      <top style="thin">
        <color rgb="FF000000"/>
      </top>
      <bottom style="thin">
        <color rgb="FF000000"/>
      </bottom>
      <diagonal/>
    </border>
    <border>
      <left/>
      <right/>
      <top style="thin">
        <color auto="true"/>
      </top>
      <bottom style="thin">
        <color auto="true"/>
      </bottom>
      <diagonal/>
    </border>
    <border>
      <left style="thin">
        <color auto="true"/>
      </left>
      <right/>
      <top style="thin">
        <color auto="true"/>
      </top>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0" fontId="42" fillId="13" borderId="0" applyNumberFormat="false" applyBorder="false" applyAlignment="false" applyProtection="false">
      <alignment vertical="center"/>
    </xf>
    <xf numFmtId="0" fontId="41" fillId="20" borderId="0" applyNumberFormat="false" applyBorder="false" applyAlignment="false" applyProtection="false">
      <alignment vertical="center"/>
    </xf>
    <xf numFmtId="0" fontId="41" fillId="29" borderId="0" applyNumberFormat="false" applyBorder="false" applyAlignment="false" applyProtection="false">
      <alignment vertical="center"/>
    </xf>
    <xf numFmtId="0" fontId="42" fillId="21" borderId="0" applyNumberFormat="false" applyBorder="false" applyAlignment="false" applyProtection="false">
      <alignment vertical="center"/>
    </xf>
    <xf numFmtId="0" fontId="42" fillId="17" borderId="0" applyNumberFormat="false" applyBorder="false" applyAlignment="false" applyProtection="false">
      <alignment vertical="center"/>
    </xf>
    <xf numFmtId="0" fontId="41" fillId="15" borderId="0" applyNumberFormat="false" applyBorder="false" applyAlignment="false" applyProtection="false">
      <alignment vertical="center"/>
    </xf>
    <xf numFmtId="0" fontId="42" fillId="12" borderId="0" applyNumberFormat="false" applyBorder="false" applyAlignment="false" applyProtection="false">
      <alignment vertical="center"/>
    </xf>
    <xf numFmtId="0" fontId="42" fillId="19" borderId="0" applyNumberFormat="false" applyBorder="false" applyAlignment="false" applyProtection="false">
      <alignment vertical="center"/>
    </xf>
    <xf numFmtId="0" fontId="42" fillId="23" borderId="0" applyNumberFormat="false" applyBorder="false" applyAlignment="false" applyProtection="false">
      <alignment vertical="center"/>
    </xf>
    <xf numFmtId="0" fontId="41" fillId="10" borderId="0" applyNumberFormat="false" applyBorder="false" applyAlignment="false" applyProtection="false">
      <alignment vertical="center"/>
    </xf>
    <xf numFmtId="0" fontId="41" fillId="26" borderId="0" applyNumberFormat="false" applyBorder="false" applyAlignment="false" applyProtection="false">
      <alignment vertical="center"/>
    </xf>
    <xf numFmtId="0" fontId="41" fillId="16" borderId="0" applyNumberFormat="false" applyBorder="false" applyAlignment="false" applyProtection="false">
      <alignment vertical="center"/>
    </xf>
    <xf numFmtId="0" fontId="55" fillId="0" borderId="0" applyNumberFormat="false" applyFill="false" applyBorder="false" applyAlignment="false" applyProtection="false">
      <alignment vertical="center"/>
    </xf>
    <xf numFmtId="0" fontId="59" fillId="0" borderId="0" applyNumberFormat="false" applyFill="false" applyBorder="false" applyAlignment="false" applyProtection="false">
      <alignment vertical="center"/>
    </xf>
    <xf numFmtId="0" fontId="56" fillId="28" borderId="19" applyNumberFormat="false" applyAlignment="false" applyProtection="false">
      <alignment vertical="center"/>
    </xf>
    <xf numFmtId="0" fontId="54" fillId="0" borderId="12" applyNumberFormat="false" applyFill="false" applyAlignment="false" applyProtection="false">
      <alignment vertical="center"/>
    </xf>
    <xf numFmtId="0" fontId="58" fillId="32" borderId="15" applyNumberFormat="false" applyAlignment="false" applyProtection="false">
      <alignment vertical="center"/>
    </xf>
    <xf numFmtId="0" fontId="60" fillId="0" borderId="0" applyNumberFormat="false" applyFill="false" applyBorder="false" applyAlignment="false" applyProtection="false">
      <alignment vertical="center"/>
    </xf>
    <xf numFmtId="0" fontId="47" fillId="11" borderId="13" applyNumberFormat="false" applyAlignment="false" applyProtection="false">
      <alignment vertical="center"/>
    </xf>
    <xf numFmtId="0" fontId="41" fillId="30" borderId="0" applyNumberFormat="false" applyBorder="false" applyAlignment="false" applyProtection="false">
      <alignment vertical="center"/>
    </xf>
    <xf numFmtId="0" fontId="41" fillId="27" borderId="0" applyNumberFormat="false" applyBorder="false" applyAlignment="false" applyProtection="false">
      <alignment vertical="center"/>
    </xf>
    <xf numFmtId="42" fontId="44" fillId="0" borderId="0" applyFont="false" applyFill="false" applyBorder="false" applyAlignment="false" applyProtection="false">
      <alignment vertical="center"/>
    </xf>
    <xf numFmtId="0" fontId="49" fillId="0" borderId="17" applyNumberFormat="false" applyFill="false" applyAlignment="false" applyProtection="false">
      <alignment vertical="center"/>
    </xf>
    <xf numFmtId="0" fontId="52" fillId="0" borderId="0" applyNumberFormat="false" applyFill="false" applyBorder="false" applyAlignment="false" applyProtection="false">
      <alignment vertical="center"/>
    </xf>
    <xf numFmtId="0" fontId="50" fillId="11" borderId="15" applyNumberFormat="false" applyAlignment="false" applyProtection="false">
      <alignment vertical="center"/>
    </xf>
    <xf numFmtId="0" fontId="42" fillId="22" borderId="0" applyNumberFormat="false" applyBorder="false" applyAlignment="false" applyProtection="false">
      <alignment vertical="center"/>
    </xf>
    <xf numFmtId="41" fontId="44" fillId="0" borderId="0" applyFont="false" applyFill="false" applyBorder="false" applyAlignment="false" applyProtection="false">
      <alignment vertical="center"/>
    </xf>
    <xf numFmtId="0" fontId="42" fillId="33" borderId="0" applyNumberFormat="false" applyBorder="false" applyAlignment="false" applyProtection="false">
      <alignment vertical="center"/>
    </xf>
    <xf numFmtId="0" fontId="44" fillId="25" borderId="18" applyNumberFormat="false" applyFont="false" applyAlignment="false" applyProtection="false">
      <alignment vertical="center"/>
    </xf>
    <xf numFmtId="0" fontId="57" fillId="31" borderId="0" applyNumberFormat="false" applyBorder="false" applyAlignment="false" applyProtection="false">
      <alignment vertical="center"/>
    </xf>
    <xf numFmtId="44" fontId="44" fillId="0" borderId="0" applyFont="false" applyFill="false" applyBorder="false" applyAlignment="false" applyProtection="false">
      <alignment vertical="center"/>
    </xf>
    <xf numFmtId="43" fontId="44" fillId="0" borderId="0" applyFont="false" applyFill="false" applyBorder="false" applyAlignment="false" applyProtection="false">
      <alignment vertical="center"/>
    </xf>
    <xf numFmtId="0" fontId="45" fillId="0" borderId="12" applyNumberFormat="false" applyFill="false" applyAlignment="false" applyProtection="false">
      <alignment vertical="center"/>
    </xf>
    <xf numFmtId="0" fontId="49" fillId="0" borderId="0" applyNumberFormat="false" applyFill="false" applyBorder="false" applyAlignment="false" applyProtection="false">
      <alignment vertical="center"/>
    </xf>
    <xf numFmtId="9" fontId="44" fillId="0" borderId="0" applyFont="false" applyFill="false" applyBorder="false" applyAlignment="false" applyProtection="false">
      <alignment vertical="center"/>
    </xf>
    <xf numFmtId="0" fontId="48" fillId="0" borderId="14" applyNumberFormat="false" applyFill="false" applyAlignment="false" applyProtection="false">
      <alignment vertical="center"/>
    </xf>
    <xf numFmtId="0" fontId="21" fillId="0" borderId="0"/>
    <xf numFmtId="0" fontId="41" fillId="6" borderId="0" applyNumberFormat="false" applyBorder="false" applyAlignment="false" applyProtection="false">
      <alignment vertical="center"/>
    </xf>
    <xf numFmtId="0" fontId="41" fillId="24" borderId="0" applyNumberFormat="false" applyBorder="false" applyAlignment="false" applyProtection="false">
      <alignment vertical="center"/>
    </xf>
    <xf numFmtId="0" fontId="42" fillId="8" borderId="0" applyNumberFormat="false" applyBorder="false" applyAlignment="false" applyProtection="false">
      <alignment vertical="center"/>
    </xf>
    <xf numFmtId="0" fontId="53" fillId="0" borderId="16" applyNumberFormat="false" applyFill="false" applyAlignment="false" applyProtection="false">
      <alignment vertical="center"/>
    </xf>
    <xf numFmtId="0" fontId="42" fillId="18" borderId="0" applyNumberFormat="false" applyBorder="false" applyAlignment="false" applyProtection="false">
      <alignment vertical="center"/>
    </xf>
    <xf numFmtId="0" fontId="46" fillId="9" borderId="0" applyNumberFormat="false" applyBorder="false" applyAlignment="false" applyProtection="false">
      <alignment vertical="center"/>
    </xf>
    <xf numFmtId="0" fontId="41" fillId="14" borderId="0" applyNumberFormat="false" applyBorder="false" applyAlignment="false" applyProtection="false">
      <alignment vertical="center"/>
    </xf>
    <xf numFmtId="0" fontId="51" fillId="0" borderId="0" applyNumberFormat="false" applyFill="false" applyBorder="false" applyAlignment="false" applyProtection="false">
      <alignment vertical="center"/>
    </xf>
    <xf numFmtId="0" fontId="43" fillId="5" borderId="0" applyNumberFormat="false" applyBorder="false" applyAlignment="false" applyProtection="false">
      <alignment vertical="center"/>
    </xf>
    <xf numFmtId="0" fontId="42" fillId="7" borderId="0" applyNumberFormat="false" applyBorder="false" applyAlignment="false" applyProtection="false">
      <alignment vertical="center"/>
    </xf>
    <xf numFmtId="0" fontId="42" fillId="4" borderId="0" applyNumberFormat="false" applyBorder="false" applyAlignment="false" applyProtection="false">
      <alignment vertical="center"/>
    </xf>
    <xf numFmtId="0" fontId="41" fillId="3" borderId="0" applyNumberFormat="false" applyBorder="false" applyAlignment="false" applyProtection="false">
      <alignment vertical="center"/>
    </xf>
  </cellStyleXfs>
  <cellXfs count="104">
    <xf numFmtId="0" fontId="0" fillId="0" borderId="0" xfId="0">
      <alignment vertical="center"/>
    </xf>
    <xf numFmtId="0" fontId="1" fillId="0" borderId="0" xfId="0" applyFont="true" applyBorder="true" applyAlignment="true">
      <alignment vertical="center" wrapText="true"/>
    </xf>
    <xf numFmtId="0" fontId="2" fillId="0" borderId="0" xfId="0" applyFont="true" applyBorder="true" applyAlignment="true">
      <alignment vertical="center" wrapText="true"/>
    </xf>
    <xf numFmtId="0" fontId="3" fillId="0" borderId="0" xfId="0" applyFont="true" applyBorder="true" applyAlignment="true">
      <alignment horizontal="center" vertical="center" wrapText="true"/>
    </xf>
    <xf numFmtId="0" fontId="4" fillId="0" borderId="0" xfId="0" applyFont="true" applyBorder="true" applyAlignment="true">
      <alignment horizontal="center" vertical="center" wrapText="true"/>
    </xf>
    <xf numFmtId="0" fontId="4" fillId="0" borderId="0" xfId="0" applyFont="true" applyBorder="true" applyAlignment="true">
      <alignment horizontal="left" vertical="center" wrapText="true"/>
    </xf>
    <xf numFmtId="0" fontId="4" fillId="0" borderId="1" xfId="0" applyFont="true" applyBorder="true" applyAlignment="true">
      <alignment horizontal="center" vertical="center" wrapText="true"/>
    </xf>
    <xf numFmtId="4" fontId="4" fillId="0" borderId="1" xfId="0" applyNumberFormat="true" applyFont="true" applyBorder="true" applyAlignment="true">
      <alignment horizontal="center" vertical="center" wrapText="true"/>
    </xf>
    <xf numFmtId="0" fontId="4" fillId="0" borderId="1" xfId="0" applyFont="true" applyBorder="true" applyAlignment="true">
      <alignment vertical="center" wrapText="true"/>
    </xf>
    <xf numFmtId="0" fontId="4" fillId="0" borderId="2" xfId="0" applyFont="true" applyBorder="true" applyAlignment="true">
      <alignment horizontal="center" vertical="center" wrapText="true"/>
    </xf>
    <xf numFmtId="0" fontId="4" fillId="0" borderId="2" xfId="0" applyFont="true" applyBorder="true" applyAlignment="true">
      <alignment vertical="center" wrapText="true"/>
    </xf>
    <xf numFmtId="0" fontId="4" fillId="0" borderId="3" xfId="0" applyFont="true" applyBorder="true" applyAlignment="true">
      <alignment horizontal="center" vertical="center" wrapText="true"/>
    </xf>
    <xf numFmtId="0" fontId="4" fillId="0" borderId="4" xfId="0" applyFont="true" applyBorder="true" applyAlignment="true">
      <alignment horizontal="center" vertical="center" wrapText="true"/>
    </xf>
    <xf numFmtId="0" fontId="4" fillId="0" borderId="5" xfId="0" applyFont="true" applyBorder="true" applyAlignment="true">
      <alignment horizontal="center" vertical="center" wrapText="true"/>
    </xf>
    <xf numFmtId="0" fontId="5" fillId="0" borderId="4" xfId="0" applyFont="true" applyBorder="true" applyAlignment="true">
      <alignment horizontal="left" vertical="center"/>
    </xf>
    <xf numFmtId="0" fontId="4" fillId="0" borderId="6" xfId="0" applyFont="true" applyBorder="true" applyAlignment="true">
      <alignment horizontal="center" vertical="center" wrapText="true"/>
    </xf>
    <xf numFmtId="0" fontId="4" fillId="0" borderId="7" xfId="0" applyFont="true" applyBorder="true" applyAlignment="true">
      <alignment horizontal="center" vertical="center" wrapText="true"/>
    </xf>
    <xf numFmtId="0" fontId="5" fillId="0" borderId="7" xfId="0" applyFont="true" applyBorder="true" applyAlignment="true">
      <alignment horizontal="center" vertical="center"/>
    </xf>
    <xf numFmtId="0" fontId="5" fillId="0" borderId="4" xfId="0" applyFont="true" applyBorder="true" applyAlignment="true">
      <alignment horizontal="center" vertical="center"/>
    </xf>
    <xf numFmtId="0" fontId="4" fillId="0" borderId="0" xfId="0" applyFont="true" applyBorder="true" applyAlignment="true">
      <alignment horizontal="right" vertical="center" wrapText="true"/>
    </xf>
    <xf numFmtId="0" fontId="4" fillId="0" borderId="1" xfId="0" applyFont="true" applyBorder="true" applyAlignment="true">
      <alignment horizontal="left" vertical="center" wrapText="true"/>
    </xf>
    <xf numFmtId="0" fontId="4" fillId="0" borderId="8" xfId="0" applyFont="true" applyBorder="true" applyAlignment="true">
      <alignment horizontal="center" vertical="center" wrapText="true"/>
    </xf>
    <xf numFmtId="0" fontId="5" fillId="0" borderId="8" xfId="0" applyFont="true" applyBorder="true" applyAlignment="true">
      <alignment horizontal="center" vertical="center"/>
    </xf>
    <xf numFmtId="0" fontId="6" fillId="0" borderId="0" xfId="0" applyFont="true" applyBorder="true" applyAlignment="true">
      <alignment horizontal="center" vertical="center" wrapText="true"/>
    </xf>
    <xf numFmtId="0" fontId="7" fillId="0" borderId="1" xfId="0" applyFont="true" applyBorder="true" applyAlignment="true">
      <alignment horizontal="left" vertical="center" wrapText="true"/>
    </xf>
    <xf numFmtId="0" fontId="7" fillId="0" borderId="1" xfId="0" applyFont="true" applyBorder="true" applyAlignment="true">
      <alignment horizontal="left" vertical="center"/>
    </xf>
    <xf numFmtId="0" fontId="7" fillId="0" borderId="2" xfId="0" applyFont="true" applyBorder="true" applyAlignment="true">
      <alignment horizontal="left" vertical="center" wrapText="true"/>
    </xf>
    <xf numFmtId="0" fontId="8" fillId="0" borderId="1" xfId="0" applyFont="true" applyBorder="true" applyAlignment="true">
      <alignment vertical="center" wrapText="true"/>
    </xf>
    <xf numFmtId="0" fontId="7" fillId="0" borderId="4" xfId="0" applyFont="true" applyBorder="true" applyAlignment="true">
      <alignment horizontal="center" vertical="center" wrapText="true"/>
    </xf>
    <xf numFmtId="0" fontId="7" fillId="0" borderId="9" xfId="0" applyFont="true" applyBorder="true" applyAlignment="true">
      <alignment horizontal="center" vertical="center" wrapText="true"/>
    </xf>
    <xf numFmtId="0" fontId="7" fillId="0" borderId="1" xfId="0" applyFont="true" applyBorder="true" applyAlignment="true">
      <alignment horizontal="center" vertical="center" wrapText="true"/>
    </xf>
    <xf numFmtId="0" fontId="9" fillId="0" borderId="9" xfId="0" applyFont="true" applyBorder="true" applyAlignment="true">
      <alignment horizontal="left" vertical="center" wrapText="true"/>
    </xf>
    <xf numFmtId="0" fontId="9" fillId="0" borderId="1" xfId="0" applyFont="true" applyBorder="true" applyAlignment="true">
      <alignment horizontal="center" vertical="center" wrapText="true"/>
    </xf>
    <xf numFmtId="0" fontId="8" fillId="0" borderId="0" xfId="0" applyFont="true" applyBorder="true" applyAlignment="true">
      <alignment horizontal="right" vertical="center" wrapText="true"/>
    </xf>
    <xf numFmtId="4" fontId="10" fillId="0" borderId="1" xfId="0" applyNumberFormat="true" applyFont="true" applyBorder="true" applyAlignment="true">
      <alignment horizontal="center" vertical="center" wrapText="true"/>
    </xf>
    <xf numFmtId="0" fontId="11" fillId="2" borderId="1" xfId="0" applyFont="true" applyFill="true" applyBorder="true" applyAlignment="true">
      <alignment horizontal="center" vertical="center" wrapText="true"/>
    </xf>
    <xf numFmtId="4" fontId="4" fillId="0" borderId="1" xfId="0" applyNumberFormat="true" applyFont="true" applyBorder="true" applyAlignment="true">
      <alignment horizontal="right" vertical="center" wrapText="true"/>
    </xf>
    <xf numFmtId="0" fontId="12" fillId="0" borderId="1" xfId="0" applyFont="true" applyBorder="true" applyAlignment="true">
      <alignment horizontal="center" vertical="center" wrapText="true"/>
    </xf>
    <xf numFmtId="0" fontId="13" fillId="0" borderId="1" xfId="0" applyFont="true" applyBorder="true" applyAlignment="true">
      <alignment horizontal="center" vertical="center" wrapText="true"/>
    </xf>
    <xf numFmtId="4" fontId="14" fillId="0" borderId="1" xfId="0" applyNumberFormat="true" applyFont="true" applyBorder="true" applyAlignment="true">
      <alignment horizontal="right" vertical="center" wrapText="true"/>
    </xf>
    <xf numFmtId="0" fontId="15" fillId="0" borderId="1" xfId="0" applyFont="true" applyBorder="true" applyAlignment="true">
      <alignment horizontal="left" vertical="center"/>
    </xf>
    <xf numFmtId="0" fontId="15" fillId="0" borderId="1" xfId="0" applyFont="true" applyBorder="true" applyAlignment="true">
      <alignment vertical="center"/>
    </xf>
    <xf numFmtId="4" fontId="16" fillId="0" borderId="1" xfId="0" applyNumberFormat="true" applyFont="true" applyBorder="true" applyAlignment="true">
      <alignment horizontal="right" vertical="center" wrapText="true"/>
    </xf>
    <xf numFmtId="0" fontId="15" fillId="0" borderId="1" xfId="0" applyFont="true" applyBorder="true" applyAlignment="true">
      <alignment horizontal="left" vertical="center" wrapText="true"/>
    </xf>
    <xf numFmtId="0" fontId="15" fillId="0" borderId="1" xfId="0" applyFont="true" applyBorder="true" applyAlignment="true">
      <alignment vertical="center" wrapText="true"/>
    </xf>
    <xf numFmtId="0" fontId="1" fillId="0" borderId="0" xfId="0" applyFont="true" applyBorder="true" applyAlignment="true">
      <alignment horizontal="right" vertical="center" wrapText="true"/>
    </xf>
    <xf numFmtId="0" fontId="17" fillId="0" borderId="1" xfId="0" applyFont="true" applyBorder="true" applyAlignment="true">
      <alignment horizontal="center" vertical="center"/>
    </xf>
    <xf numFmtId="0" fontId="13" fillId="0" borderId="1" xfId="0" applyFont="true" applyBorder="true" applyAlignment="true">
      <alignment horizontal="center" vertical="center"/>
    </xf>
    <xf numFmtId="4" fontId="14" fillId="0" borderId="1" xfId="0" applyNumberFormat="true" applyFont="true" applyBorder="true" applyAlignment="true">
      <alignment horizontal="right" vertical="center"/>
    </xf>
    <xf numFmtId="4" fontId="16" fillId="0" borderId="1" xfId="0" applyNumberFormat="true" applyFont="true" applyBorder="true" applyAlignment="true">
      <alignment horizontal="right" vertical="center"/>
    </xf>
    <xf numFmtId="0" fontId="17" fillId="0" borderId="1" xfId="0" applyFont="true" applyBorder="true" applyAlignment="true">
      <alignment horizontal="center" vertical="center" wrapText="true"/>
    </xf>
    <xf numFmtId="0" fontId="1" fillId="0" borderId="0" xfId="0" applyFont="true" applyBorder="true" applyAlignment="true">
      <alignment horizontal="right" vertical="center"/>
    </xf>
    <xf numFmtId="0" fontId="12" fillId="0" borderId="1" xfId="0" applyFont="true" applyBorder="true" applyAlignment="true">
      <alignment horizontal="center" vertical="center"/>
    </xf>
    <xf numFmtId="0" fontId="7" fillId="0" borderId="1" xfId="0" applyFont="true" applyBorder="true" applyAlignment="true">
      <alignment horizontal="center" vertical="center"/>
    </xf>
    <xf numFmtId="4" fontId="18" fillId="0" borderId="1" xfId="0" applyNumberFormat="true" applyFont="true" applyBorder="true" applyAlignment="true">
      <alignment horizontal="right" vertical="center"/>
    </xf>
    <xf numFmtId="0" fontId="4" fillId="0" borderId="0" xfId="0" applyFont="true" applyBorder="true" applyAlignment="true">
      <alignment vertical="center"/>
    </xf>
    <xf numFmtId="0" fontId="9" fillId="0" borderId="1" xfId="0" applyFont="true" applyBorder="true" applyAlignment="true">
      <alignment vertical="center"/>
    </xf>
    <xf numFmtId="0" fontId="19" fillId="0" borderId="0" xfId="0" applyFont="true" applyBorder="true" applyAlignment="true">
      <alignment horizontal="right" vertical="center"/>
    </xf>
    <xf numFmtId="0" fontId="20" fillId="0" borderId="0" xfId="0" applyFont="true" applyBorder="true" applyAlignment="true">
      <alignment vertical="center"/>
    </xf>
    <xf numFmtId="0" fontId="21" fillId="0" borderId="0" xfId="37"/>
    <xf numFmtId="0" fontId="22" fillId="0" borderId="0" xfId="0" applyFont="true" applyBorder="true" applyAlignment="true">
      <alignment horizontal="center" vertical="center"/>
    </xf>
    <xf numFmtId="0" fontId="23" fillId="0" borderId="0" xfId="37" applyFont="true" applyAlignment="true">
      <alignment horizontal="centerContinuous"/>
    </xf>
    <xf numFmtId="0" fontId="24" fillId="0" borderId="0" xfId="37" applyFont="true" applyFill="true" applyAlignment="true">
      <alignment horizontal="centerContinuous"/>
    </xf>
    <xf numFmtId="0" fontId="24" fillId="0" borderId="0" xfId="37" applyFont="true" applyAlignment="true">
      <alignment horizontal="centerContinuous"/>
    </xf>
    <xf numFmtId="0" fontId="25" fillId="0" borderId="3" xfId="37" applyNumberFormat="true" applyFont="true" applyFill="true" applyBorder="true" applyAlignment="true" applyProtection="true">
      <alignment horizontal="center" vertical="center"/>
    </xf>
    <xf numFmtId="0" fontId="25" fillId="0" borderId="7" xfId="37" applyNumberFormat="true" applyFont="true" applyFill="true" applyBorder="true" applyAlignment="true" applyProtection="true">
      <alignment horizontal="center" vertical="center"/>
    </xf>
    <xf numFmtId="0" fontId="25" fillId="0" borderId="10" xfId="37" applyNumberFormat="true" applyFont="true" applyFill="true" applyBorder="true" applyAlignment="true" applyProtection="true">
      <alignment horizontal="center" vertical="center"/>
    </xf>
    <xf numFmtId="0" fontId="25" fillId="0" borderId="6" xfId="37" applyNumberFormat="true" applyFont="true" applyFill="true" applyBorder="true" applyAlignment="true" applyProtection="true">
      <alignment horizontal="center" vertical="center"/>
    </xf>
    <xf numFmtId="0" fontId="25" fillId="0" borderId="5" xfId="37" applyNumberFormat="true" applyFont="true" applyFill="true" applyBorder="true" applyAlignment="true" applyProtection="true">
      <alignment horizontal="center" vertical="center"/>
    </xf>
    <xf numFmtId="0" fontId="24" fillId="0" borderId="11" xfId="37" applyNumberFormat="true" applyFont="true" applyFill="true" applyBorder="true" applyAlignment="true" applyProtection="true">
      <alignment horizontal="center" vertical="center"/>
    </xf>
    <xf numFmtId="0" fontId="24" fillId="0" borderId="3" xfId="37" applyNumberFormat="true" applyFont="true" applyFill="true" applyBorder="true" applyAlignment="true" applyProtection="true">
      <alignment horizontal="center" vertical="center"/>
    </xf>
    <xf numFmtId="4" fontId="26" fillId="0" borderId="1" xfId="0" applyNumberFormat="true" applyFont="true" applyBorder="true" applyAlignment="true">
      <alignment horizontal="right" vertical="center"/>
    </xf>
    <xf numFmtId="49" fontId="27" fillId="0" borderId="7" xfId="37" applyNumberFormat="true" applyFont="true" applyFill="true" applyBorder="true" applyAlignment="true" applyProtection="true">
      <alignment horizontal="left" vertical="center"/>
    </xf>
    <xf numFmtId="176" fontId="27" fillId="0" borderId="4" xfId="37" applyNumberFormat="true" applyFont="true" applyFill="true" applyBorder="true" applyAlignment="true" applyProtection="true">
      <alignment horizontal="left" vertical="center"/>
    </xf>
    <xf numFmtId="0" fontId="28" fillId="0" borderId="0" xfId="37" applyFont="true" applyFill="true"/>
    <xf numFmtId="0" fontId="21" fillId="0" borderId="0" xfId="37" applyFill="true"/>
    <xf numFmtId="0" fontId="29" fillId="0" borderId="0" xfId="37" applyFont="true" applyAlignment="true">
      <alignment horizontal="right"/>
    </xf>
    <xf numFmtId="0" fontId="20" fillId="0" borderId="0" xfId="37" applyFont="true" applyAlignment="true">
      <alignment horizontal="right"/>
    </xf>
    <xf numFmtId="0" fontId="25" fillId="0" borderId="8" xfId="37" applyNumberFormat="true" applyFont="true" applyFill="true" applyBorder="true" applyAlignment="true" applyProtection="true">
      <alignment horizontal="center" vertical="center"/>
    </xf>
    <xf numFmtId="0" fontId="1" fillId="0" borderId="0" xfId="0" applyFont="true" applyBorder="true" applyAlignment="true">
      <alignment vertical="center"/>
    </xf>
    <xf numFmtId="0" fontId="30" fillId="0" borderId="0" xfId="0" applyFont="true" applyBorder="true" applyAlignment="true">
      <alignment horizontal="center" vertical="center"/>
    </xf>
    <xf numFmtId="0" fontId="31" fillId="0" borderId="1" xfId="0" applyFont="true" applyBorder="true" applyAlignment="true">
      <alignment horizontal="center" vertical="center"/>
    </xf>
    <xf numFmtId="0" fontId="32" fillId="0" borderId="1" xfId="0" applyFont="true" applyBorder="true" applyAlignment="true">
      <alignment horizontal="center" vertical="center"/>
    </xf>
    <xf numFmtId="4" fontId="33" fillId="0" borderId="1" xfId="0" applyNumberFormat="true" applyFont="true" applyBorder="true" applyAlignment="true">
      <alignment horizontal="right" vertical="center"/>
    </xf>
    <xf numFmtId="0" fontId="8" fillId="0" borderId="1" xfId="0" applyFont="true" applyBorder="true" applyAlignment="true">
      <alignment horizontal="left" vertical="center"/>
    </xf>
    <xf numFmtId="0" fontId="8" fillId="0" borderId="1" xfId="0" applyFont="true" applyBorder="true" applyAlignment="true">
      <alignment vertical="center"/>
    </xf>
    <xf numFmtId="4" fontId="10" fillId="0" borderId="1" xfId="0" applyNumberFormat="true" applyFont="true" applyBorder="true" applyAlignment="true">
      <alignment horizontal="right" vertical="center"/>
    </xf>
    <xf numFmtId="0" fontId="8" fillId="0" borderId="1" xfId="0" applyFont="true" applyBorder="true" applyAlignment="true">
      <alignment horizontal="left" vertical="center" wrapText="true"/>
    </xf>
    <xf numFmtId="0" fontId="34" fillId="0" borderId="0" xfId="0" applyFont="true" applyBorder="true" applyAlignment="true">
      <alignment horizontal="center" vertical="center" wrapText="true"/>
    </xf>
    <xf numFmtId="0" fontId="31" fillId="0" borderId="1" xfId="0" applyFont="true" applyBorder="true" applyAlignment="true">
      <alignment horizontal="center" vertical="center" wrapText="true"/>
    </xf>
    <xf numFmtId="0" fontId="1" fillId="0" borderId="0" xfId="0" applyFont="true" applyBorder="true" applyAlignment="true">
      <alignment horizontal="left" vertical="center"/>
    </xf>
    <xf numFmtId="0" fontId="32" fillId="0" borderId="1" xfId="0" applyFont="true" applyBorder="true" applyAlignment="true">
      <alignment horizontal="center" vertical="center" wrapText="true"/>
    </xf>
    <xf numFmtId="4" fontId="33" fillId="0" borderId="1" xfId="0" applyNumberFormat="true" applyFont="true" applyBorder="true" applyAlignment="true">
      <alignment horizontal="right" vertical="center" wrapText="true"/>
    </xf>
    <xf numFmtId="4" fontId="10" fillId="0" borderId="1" xfId="0" applyNumberFormat="true" applyFont="true" applyBorder="true" applyAlignment="true">
      <alignment horizontal="right" vertical="center" wrapText="true"/>
    </xf>
    <xf numFmtId="0" fontId="35" fillId="0" borderId="0" xfId="0" applyFont="true" applyBorder="true" applyAlignment="true">
      <alignment vertical="center" wrapText="true"/>
    </xf>
    <xf numFmtId="0" fontId="36" fillId="0" borderId="1" xfId="0" applyFont="true" applyBorder="true" applyAlignment="true">
      <alignment horizontal="center" vertical="center" wrapText="true"/>
    </xf>
    <xf numFmtId="0" fontId="36" fillId="0" borderId="1" xfId="0" applyFont="true" applyBorder="true" applyAlignment="true">
      <alignment horizontal="center" vertical="center"/>
    </xf>
    <xf numFmtId="0" fontId="37" fillId="0" borderId="1" xfId="0" applyFont="true" applyBorder="true" applyAlignment="true">
      <alignment vertical="center" wrapText="true"/>
    </xf>
    <xf numFmtId="0" fontId="37" fillId="0" borderId="1" xfId="0" applyFont="true" applyBorder="true" applyAlignment="true">
      <alignment horizontal="right" vertical="center" wrapText="true"/>
    </xf>
    <xf numFmtId="0" fontId="38" fillId="0" borderId="0" xfId="0" applyFont="true" applyBorder="true" applyAlignment="true">
      <alignment horizontal="center" vertical="center" wrapText="true"/>
    </xf>
    <xf numFmtId="0" fontId="39" fillId="0" borderId="0" xfId="0" applyFont="true" applyBorder="true" applyAlignment="true">
      <alignment horizontal="center" vertical="center" wrapText="true"/>
    </xf>
    <xf numFmtId="0" fontId="40" fillId="0" borderId="0" xfId="0" applyFont="true" applyBorder="true" applyAlignment="true">
      <alignment horizontal="center" vertical="center" wrapText="true"/>
    </xf>
    <xf numFmtId="0" fontId="9" fillId="0" borderId="0" xfId="0" applyFont="true" applyBorder="true" applyAlignment="true">
      <alignment horizontal="center" vertical="center" wrapText="true"/>
    </xf>
    <xf numFmtId="0" fontId="7" fillId="0" borderId="0" xfId="0" applyFont="true" applyBorder="true" applyAlignment="true">
      <alignment horizontal="center" vertical="center" wrapText="true"/>
    </xf>
  </cellXfs>
  <cellStyles count="50">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常规 4" xfId="37"/>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A9" sqref="A9"/>
    </sheetView>
  </sheetViews>
  <sheetFormatPr defaultColWidth="10" defaultRowHeight="16.5"/>
  <cols>
    <col min="1" max="1" width="85.5047619047619" customWidth="true"/>
  </cols>
  <sheetData>
    <row r="1" ht="66.4" customHeight="true" spans="1:1">
      <c r="A1" s="2"/>
    </row>
    <row r="2" ht="90.6" customHeight="true" spans="1:1">
      <c r="A2" s="99" t="s">
        <v>0</v>
      </c>
    </row>
    <row r="3" ht="16.35" customHeight="true" spans="1:1">
      <c r="A3" s="100"/>
    </row>
    <row r="4" ht="52.7" customHeight="true" spans="1:1">
      <c r="A4" s="101" t="s">
        <v>1</v>
      </c>
    </row>
    <row r="5" ht="16.35" customHeight="true" spans="1:1">
      <c r="A5" s="100"/>
    </row>
    <row r="6" ht="16.35" customHeight="true" spans="1:1">
      <c r="A6" s="100"/>
    </row>
    <row r="7" ht="29.25" customHeight="true" spans="1:1">
      <c r="A7" s="102" t="s">
        <v>2</v>
      </c>
    </row>
    <row r="8" ht="16.35" customHeight="true" spans="1:1">
      <c r="A8" s="103"/>
    </row>
    <row r="9" ht="31.9" customHeight="true" spans="1:1">
      <c r="A9" s="102" t="s">
        <v>3</v>
      </c>
    </row>
    <row r="10" ht="16.35" customHeight="true" spans="1:1">
      <c r="A10" s="102"/>
    </row>
    <row r="11" ht="54.4" customHeight="true" spans="1:1">
      <c r="A11" s="102" t="s">
        <v>4</v>
      </c>
    </row>
  </sheetData>
  <printOptions horizontalCentered="true"/>
  <pageMargins left="0.748031496062992" right="0.748031496062992" top="0.275590551181102" bottom="0.275590551181102"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G7" sqref="G7"/>
    </sheetView>
  </sheetViews>
  <sheetFormatPr defaultColWidth="10" defaultRowHeight="16.5" outlineLevelCol="7"/>
  <cols>
    <col min="1" max="1" width="0.247619047619048" customWidth="true"/>
    <col min="2" max="2" width="22" customWidth="true"/>
    <col min="3" max="3" width="16.3714285714286" customWidth="true"/>
    <col min="4" max="4" width="25.6285714285714" customWidth="true"/>
    <col min="5" max="5" width="17.1238095238095" customWidth="true"/>
    <col min="6" max="6" width="16.247619047619" customWidth="true"/>
    <col min="7" max="7" width="20.5047619047619" customWidth="true"/>
    <col min="8" max="8" width="21.5047619047619" customWidth="true"/>
    <col min="9" max="11" width="9.75238095238095" customWidth="true"/>
  </cols>
  <sheetData>
    <row r="1" ht="16.35" customHeight="true" spans="1:2">
      <c r="A1" s="2"/>
      <c r="B1" s="1" t="s">
        <v>5</v>
      </c>
    </row>
    <row r="2" ht="16.35" customHeight="true"/>
    <row r="3" ht="40.5" customHeight="true" spans="2:8">
      <c r="B3" s="23" t="s">
        <v>6</v>
      </c>
      <c r="C3" s="23"/>
      <c r="D3" s="23"/>
      <c r="E3" s="23"/>
      <c r="F3" s="23"/>
      <c r="G3" s="23"/>
      <c r="H3" s="23"/>
    </row>
    <row r="4" ht="23.25" customHeight="true" spans="8:8">
      <c r="H4" s="57" t="s">
        <v>7</v>
      </c>
    </row>
    <row r="5" ht="26.1" customHeight="true" spans="2:8">
      <c r="B5" s="95" t="s">
        <v>8</v>
      </c>
      <c r="C5" s="95"/>
      <c r="D5" s="95" t="s">
        <v>9</v>
      </c>
      <c r="E5" s="95"/>
      <c r="F5" s="95"/>
      <c r="G5" s="95"/>
      <c r="H5" s="95"/>
    </row>
    <row r="6" ht="26.1" customHeight="true" spans="2:8">
      <c r="B6" s="96" t="s">
        <v>10</v>
      </c>
      <c r="C6" s="96" t="s">
        <v>11</v>
      </c>
      <c r="D6" s="96" t="s">
        <v>10</v>
      </c>
      <c r="E6" s="96" t="s">
        <v>12</v>
      </c>
      <c r="F6" s="95" t="s">
        <v>13</v>
      </c>
      <c r="G6" s="95" t="s">
        <v>14</v>
      </c>
      <c r="H6" s="95" t="s">
        <v>15</v>
      </c>
    </row>
    <row r="7" ht="24.2" customHeight="true" spans="2:8">
      <c r="B7" s="82" t="s">
        <v>16</v>
      </c>
      <c r="C7" s="83">
        <v>806561937.99</v>
      </c>
      <c r="D7" s="82" t="s">
        <v>17</v>
      </c>
      <c r="E7" s="83">
        <v>806561937.99</v>
      </c>
      <c r="F7" s="83">
        <v>56561937.99</v>
      </c>
      <c r="G7" s="83">
        <v>750000000</v>
      </c>
      <c r="H7" s="83" t="s">
        <v>18</v>
      </c>
    </row>
    <row r="8" ht="23.25" customHeight="true" spans="2:8">
      <c r="B8" s="85" t="s">
        <v>19</v>
      </c>
      <c r="C8" s="86">
        <v>56561937.99</v>
      </c>
      <c r="D8" s="85" t="s">
        <v>20</v>
      </c>
      <c r="E8" s="86">
        <v>328180.35</v>
      </c>
      <c r="F8" s="86">
        <v>328180.35</v>
      </c>
      <c r="G8" s="86" t="s">
        <v>18</v>
      </c>
      <c r="H8" s="86" t="s">
        <v>18</v>
      </c>
    </row>
    <row r="9" ht="23.25" customHeight="true" spans="2:8">
      <c r="B9" s="85" t="s">
        <v>21</v>
      </c>
      <c r="C9" s="86">
        <v>750000000</v>
      </c>
      <c r="D9" s="85" t="s">
        <v>22</v>
      </c>
      <c r="E9" s="86">
        <v>251741.82</v>
      </c>
      <c r="F9" s="86">
        <v>251741.82</v>
      </c>
      <c r="G9" s="86" t="s">
        <v>18</v>
      </c>
      <c r="H9" s="86" t="s">
        <v>18</v>
      </c>
    </row>
    <row r="10" ht="23.25" customHeight="true" spans="2:8">
      <c r="B10" s="85" t="s">
        <v>23</v>
      </c>
      <c r="C10" s="86" t="s">
        <v>18</v>
      </c>
      <c r="D10" s="85" t="s">
        <v>24</v>
      </c>
      <c r="E10" s="86">
        <v>799022311.84</v>
      </c>
      <c r="F10" s="86">
        <v>49022311.84</v>
      </c>
      <c r="G10" s="86">
        <v>750000000</v>
      </c>
      <c r="H10" s="86" t="s">
        <v>18</v>
      </c>
    </row>
    <row r="11" ht="23.25" customHeight="true" spans="2:8">
      <c r="B11" s="85"/>
      <c r="C11" s="86" t="s">
        <v>18</v>
      </c>
      <c r="D11" s="85" t="s">
        <v>25</v>
      </c>
      <c r="E11" s="86">
        <v>6959703.98</v>
      </c>
      <c r="F11" s="86">
        <v>6959703.98</v>
      </c>
      <c r="G11" s="86" t="s">
        <v>18</v>
      </c>
      <c r="H11" s="86" t="s">
        <v>18</v>
      </c>
    </row>
    <row r="12" ht="20.65" customHeight="true" spans="2:8">
      <c r="B12" s="97"/>
      <c r="C12" s="98"/>
      <c r="D12" s="97"/>
      <c r="E12" s="98"/>
      <c r="F12" s="98"/>
      <c r="G12" s="98"/>
      <c r="H12" s="98"/>
    </row>
    <row r="13" ht="22.35" customHeight="true" spans="2:8">
      <c r="B13" s="91" t="s">
        <v>26</v>
      </c>
      <c r="C13" s="83" t="s">
        <v>18</v>
      </c>
      <c r="D13" s="91" t="s">
        <v>27</v>
      </c>
      <c r="E13" s="98"/>
      <c r="F13" s="98"/>
      <c r="G13" s="98"/>
      <c r="H13" s="98"/>
    </row>
    <row r="14" ht="21.6" customHeight="true" spans="2:8">
      <c r="B14" s="27" t="s">
        <v>28</v>
      </c>
      <c r="C14" s="86" t="s">
        <v>18</v>
      </c>
      <c r="D14" s="97"/>
      <c r="E14" s="98"/>
      <c r="F14" s="98"/>
      <c r="G14" s="98"/>
      <c r="H14" s="98"/>
    </row>
    <row r="15" ht="20.65" customHeight="true" spans="2:8">
      <c r="B15" s="27" t="s">
        <v>29</v>
      </c>
      <c r="C15" s="86" t="s">
        <v>18</v>
      </c>
      <c r="D15" s="97"/>
      <c r="E15" s="98"/>
      <c r="F15" s="98"/>
      <c r="G15" s="98"/>
      <c r="H15" s="98"/>
    </row>
    <row r="16" ht="20.65" customHeight="true" spans="2:8">
      <c r="B16" s="27" t="s">
        <v>30</v>
      </c>
      <c r="C16" s="86" t="s">
        <v>18</v>
      </c>
      <c r="D16" s="97"/>
      <c r="E16" s="98"/>
      <c r="F16" s="98"/>
      <c r="G16" s="98"/>
      <c r="H16" s="98"/>
    </row>
    <row r="17" ht="20.65" customHeight="true" spans="2:8">
      <c r="B17" s="97"/>
      <c r="C17" s="98"/>
      <c r="D17" s="97"/>
      <c r="E17" s="98"/>
      <c r="F17" s="98"/>
      <c r="G17" s="98"/>
      <c r="H17" s="98"/>
    </row>
    <row r="18" ht="24.2" customHeight="true" spans="2:8">
      <c r="B18" s="82" t="s">
        <v>31</v>
      </c>
      <c r="C18" s="83">
        <v>806561937.99</v>
      </c>
      <c r="D18" s="82" t="s">
        <v>32</v>
      </c>
      <c r="E18" s="83">
        <v>806561937.99</v>
      </c>
      <c r="F18" s="83">
        <v>56561937.99</v>
      </c>
      <c r="G18" s="83">
        <v>750000000</v>
      </c>
      <c r="H18" s="83" t="s">
        <v>18</v>
      </c>
    </row>
  </sheetData>
  <mergeCells count="3">
    <mergeCell ref="B3:H3"/>
    <mergeCell ref="B5:C5"/>
    <mergeCell ref="D5:H5"/>
  </mergeCells>
  <printOptions horizontalCentered="true"/>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2"/>
  <sheetViews>
    <sheetView workbookViewId="0">
      <selection activeCell="A1" sqref="A1"/>
    </sheetView>
  </sheetViews>
  <sheetFormatPr defaultColWidth="10" defaultRowHeight="16.5" outlineLevelCol="5"/>
  <cols>
    <col min="1" max="1" width="0.123809523809524" customWidth="true"/>
    <col min="2" max="2" width="9.75238095238095" customWidth="true"/>
    <col min="3" max="3" width="40.752380952381" customWidth="true"/>
    <col min="4" max="4" width="12.752380952381" customWidth="true"/>
    <col min="5" max="5" width="13.1238095238095" customWidth="true"/>
    <col min="6" max="6" width="13.3714285714286" customWidth="true"/>
  </cols>
  <sheetData>
    <row r="1" ht="16.35" customHeight="true" spans="1:6">
      <c r="A1" s="2"/>
      <c r="B1" s="1" t="s">
        <v>33</v>
      </c>
      <c r="C1" s="2"/>
      <c r="D1" s="2"/>
      <c r="E1" s="2"/>
      <c r="F1" s="2"/>
    </row>
    <row r="2" ht="16.35" customHeight="true" spans="2:6">
      <c r="B2" s="88" t="s">
        <v>34</v>
      </c>
      <c r="C2" s="88"/>
      <c r="D2" s="88"/>
      <c r="E2" s="88"/>
      <c r="F2" s="88"/>
    </row>
    <row r="3" ht="16.35" customHeight="true" spans="2:6">
      <c r="B3" s="88"/>
      <c r="C3" s="88"/>
      <c r="D3" s="88"/>
      <c r="E3" s="88"/>
      <c r="F3" s="88"/>
    </row>
    <row r="4" ht="16.35" customHeight="true" spans="2:6">
      <c r="B4" s="2"/>
      <c r="C4" s="2"/>
      <c r="D4" s="2"/>
      <c r="E4" s="2"/>
      <c r="F4" s="2"/>
    </row>
    <row r="5" ht="20.65" customHeight="true" spans="2:6">
      <c r="B5" s="2"/>
      <c r="C5" s="2"/>
      <c r="D5" s="2"/>
      <c r="E5" s="2"/>
      <c r="F5" s="51" t="s">
        <v>7</v>
      </c>
    </row>
    <row r="6" ht="34.5" customHeight="true" spans="2:6">
      <c r="B6" s="89" t="s">
        <v>35</v>
      </c>
      <c r="C6" s="89"/>
      <c r="D6" s="89" t="s">
        <v>36</v>
      </c>
      <c r="E6" s="89"/>
      <c r="F6" s="89"/>
    </row>
    <row r="7" ht="29.25" customHeight="true" spans="2:6">
      <c r="B7" s="89" t="s">
        <v>37</v>
      </c>
      <c r="C7" s="89" t="s">
        <v>38</v>
      </c>
      <c r="D7" s="89" t="s">
        <v>39</v>
      </c>
      <c r="E7" s="89" t="s">
        <v>40</v>
      </c>
      <c r="F7" s="89" t="s">
        <v>41</v>
      </c>
    </row>
    <row r="8" ht="22.35" customHeight="true" spans="2:6">
      <c r="B8" s="91" t="s">
        <v>12</v>
      </c>
      <c r="C8" s="91"/>
      <c r="D8" s="92">
        <v>56561937.99</v>
      </c>
      <c r="E8" s="92">
        <v>6471199.55</v>
      </c>
      <c r="F8" s="92">
        <v>50090738.44</v>
      </c>
    </row>
    <row r="9" ht="19.9" customHeight="true" spans="2:6">
      <c r="B9" s="84" t="s">
        <v>42</v>
      </c>
      <c r="C9" s="85" t="s">
        <v>20</v>
      </c>
      <c r="D9" s="93">
        <v>328180.35</v>
      </c>
      <c r="E9" s="93">
        <v>328180.35</v>
      </c>
      <c r="F9" s="93" t="s">
        <v>18</v>
      </c>
    </row>
    <row r="10" ht="17.25" customHeight="true" spans="2:6">
      <c r="B10" s="87" t="s">
        <v>43</v>
      </c>
      <c r="C10" s="27" t="s">
        <v>44</v>
      </c>
      <c r="D10" s="93">
        <v>328180.35</v>
      </c>
      <c r="E10" s="93">
        <v>328180.35</v>
      </c>
      <c r="F10" s="93" t="s">
        <v>18</v>
      </c>
    </row>
    <row r="11" ht="18.95" customHeight="true" spans="2:6">
      <c r="B11" s="87" t="s">
        <v>45</v>
      </c>
      <c r="C11" s="27" t="s">
        <v>46</v>
      </c>
      <c r="D11" s="93">
        <v>218786.9</v>
      </c>
      <c r="E11" s="93">
        <v>218786.9</v>
      </c>
      <c r="F11" s="93" t="s">
        <v>18</v>
      </c>
    </row>
    <row r="12" ht="18.95" customHeight="true" spans="2:6">
      <c r="B12" s="87" t="s">
        <v>47</v>
      </c>
      <c r="C12" s="27" t="s">
        <v>48</v>
      </c>
      <c r="D12" s="93">
        <v>109393.45</v>
      </c>
      <c r="E12" s="93">
        <v>109393.45</v>
      </c>
      <c r="F12" s="93" t="s">
        <v>18</v>
      </c>
    </row>
    <row r="13" ht="19.9" customHeight="true" spans="2:6">
      <c r="B13" s="84" t="s">
        <v>49</v>
      </c>
      <c r="C13" s="85" t="s">
        <v>22</v>
      </c>
      <c r="D13" s="93">
        <v>251741.82</v>
      </c>
      <c r="E13" s="93">
        <v>251741.82</v>
      </c>
      <c r="F13" s="93" t="s">
        <v>18</v>
      </c>
    </row>
    <row r="14" ht="17.25" customHeight="true" spans="2:6">
      <c r="B14" s="87" t="s">
        <v>50</v>
      </c>
      <c r="C14" s="27" t="s">
        <v>51</v>
      </c>
      <c r="D14" s="93">
        <v>251741.82</v>
      </c>
      <c r="E14" s="93">
        <v>251741.82</v>
      </c>
      <c r="F14" s="93" t="s">
        <v>18</v>
      </c>
    </row>
    <row r="15" ht="18.95" customHeight="true" spans="2:6">
      <c r="B15" s="87" t="s">
        <v>52</v>
      </c>
      <c r="C15" s="27" t="s">
        <v>53</v>
      </c>
      <c r="D15" s="93">
        <v>251741.82</v>
      </c>
      <c r="E15" s="93">
        <v>251741.82</v>
      </c>
      <c r="F15" s="93" t="s">
        <v>18</v>
      </c>
    </row>
    <row r="16" ht="19.9" customHeight="true" spans="2:6">
      <c r="B16" s="84" t="s">
        <v>54</v>
      </c>
      <c r="C16" s="85" t="s">
        <v>24</v>
      </c>
      <c r="D16" s="93">
        <v>49022311.84</v>
      </c>
      <c r="E16" s="93">
        <v>5707987.2</v>
      </c>
      <c r="F16" s="93">
        <v>43314324.64</v>
      </c>
    </row>
    <row r="17" ht="17.25" customHeight="true" spans="2:6">
      <c r="B17" s="87" t="s">
        <v>55</v>
      </c>
      <c r="C17" s="27" t="s">
        <v>56</v>
      </c>
      <c r="D17" s="93">
        <v>5707987.2</v>
      </c>
      <c r="E17" s="93">
        <v>5707987.2</v>
      </c>
      <c r="F17" s="93" t="s">
        <v>18</v>
      </c>
    </row>
    <row r="18" ht="18.95" customHeight="true" spans="2:6">
      <c r="B18" s="87" t="s">
        <v>57</v>
      </c>
      <c r="C18" s="27" t="s">
        <v>58</v>
      </c>
      <c r="D18" s="93">
        <v>5707987.2</v>
      </c>
      <c r="E18" s="93">
        <v>5707987.2</v>
      </c>
      <c r="F18" s="93" t="s">
        <v>18</v>
      </c>
    </row>
    <row r="19" ht="17.25" customHeight="true" spans="2:6">
      <c r="B19" s="87" t="s">
        <v>59</v>
      </c>
      <c r="C19" s="27" t="s">
        <v>60</v>
      </c>
      <c r="D19" s="93">
        <v>40917574</v>
      </c>
      <c r="E19" s="93" t="s">
        <v>18</v>
      </c>
      <c r="F19" s="93">
        <v>40917574</v>
      </c>
    </row>
    <row r="20" ht="18.95" customHeight="true" spans="2:6">
      <c r="B20" s="87" t="s">
        <v>61</v>
      </c>
      <c r="C20" s="27" t="s">
        <v>62</v>
      </c>
      <c r="D20" s="93">
        <v>40917574</v>
      </c>
      <c r="E20" s="93" t="s">
        <v>18</v>
      </c>
      <c r="F20" s="93">
        <v>40917574</v>
      </c>
    </row>
    <row r="21" ht="17.25" customHeight="true" spans="2:6">
      <c r="B21" s="87" t="s">
        <v>63</v>
      </c>
      <c r="C21" s="27" t="s">
        <v>64</v>
      </c>
      <c r="D21" s="93">
        <v>2396750.64</v>
      </c>
      <c r="E21" s="93" t="s">
        <v>18</v>
      </c>
      <c r="F21" s="93">
        <v>2396750.64</v>
      </c>
    </row>
    <row r="22" ht="18.95" customHeight="true" spans="2:6">
      <c r="B22" s="87" t="s">
        <v>65</v>
      </c>
      <c r="C22" s="27" t="s">
        <v>66</v>
      </c>
      <c r="D22" s="93">
        <v>2396750.64</v>
      </c>
      <c r="E22" s="93" t="s">
        <v>18</v>
      </c>
      <c r="F22" s="93">
        <v>2396750.64</v>
      </c>
    </row>
    <row r="23" ht="19.9" customHeight="true" spans="2:6">
      <c r="B23" s="84" t="s">
        <v>67</v>
      </c>
      <c r="C23" s="85" t="s">
        <v>25</v>
      </c>
      <c r="D23" s="93">
        <v>6959703.98</v>
      </c>
      <c r="E23" s="93">
        <v>183290.18</v>
      </c>
      <c r="F23" s="93">
        <v>6776413.8</v>
      </c>
    </row>
    <row r="24" ht="17.25" customHeight="true" spans="2:6">
      <c r="B24" s="87" t="s">
        <v>68</v>
      </c>
      <c r="C24" s="27" t="s">
        <v>69</v>
      </c>
      <c r="D24" s="93">
        <v>5911813.8</v>
      </c>
      <c r="E24" s="93" t="s">
        <v>18</v>
      </c>
      <c r="F24" s="93">
        <v>5911813.8</v>
      </c>
    </row>
    <row r="25" ht="18.95" customHeight="true" spans="2:6">
      <c r="B25" s="87" t="s">
        <v>70</v>
      </c>
      <c r="C25" s="27" t="s">
        <v>71</v>
      </c>
      <c r="D25" s="93">
        <v>5630313.78</v>
      </c>
      <c r="E25" s="93" t="s">
        <v>18</v>
      </c>
      <c r="F25" s="93">
        <v>5630313.78</v>
      </c>
    </row>
    <row r="26" ht="18.95" customHeight="true" spans="2:6">
      <c r="B26" s="87" t="s">
        <v>72</v>
      </c>
      <c r="C26" s="27" t="s">
        <v>73</v>
      </c>
      <c r="D26" s="93">
        <v>281500.02</v>
      </c>
      <c r="E26" s="93" t="s">
        <v>18</v>
      </c>
      <c r="F26" s="93">
        <v>281500.02</v>
      </c>
    </row>
    <row r="27" ht="17.25" customHeight="true" spans="2:6">
      <c r="B27" s="87" t="s">
        <v>74</v>
      </c>
      <c r="C27" s="27" t="s">
        <v>75</v>
      </c>
      <c r="D27" s="93">
        <v>183290.18</v>
      </c>
      <c r="E27" s="93">
        <v>183290.18</v>
      </c>
      <c r="F27" s="93" t="s">
        <v>18</v>
      </c>
    </row>
    <row r="28" ht="18.95" customHeight="true" spans="2:6">
      <c r="B28" s="87" t="s">
        <v>76</v>
      </c>
      <c r="C28" s="27" t="s">
        <v>77</v>
      </c>
      <c r="D28" s="93">
        <v>164090.18</v>
      </c>
      <c r="E28" s="93">
        <v>164090.18</v>
      </c>
      <c r="F28" s="93" t="s">
        <v>18</v>
      </c>
    </row>
    <row r="29" ht="18.95" customHeight="true" spans="2:6">
      <c r="B29" s="87" t="s">
        <v>78</v>
      </c>
      <c r="C29" s="27" t="s">
        <v>79</v>
      </c>
      <c r="D29" s="93">
        <v>19200</v>
      </c>
      <c r="E29" s="93">
        <v>19200</v>
      </c>
      <c r="F29" s="93" t="s">
        <v>18</v>
      </c>
    </row>
    <row r="30" ht="17.25" customHeight="true" spans="2:6">
      <c r="B30" s="87" t="s">
        <v>80</v>
      </c>
      <c r="C30" s="27" t="s">
        <v>81</v>
      </c>
      <c r="D30" s="93">
        <v>864600</v>
      </c>
      <c r="E30" s="93" t="s">
        <v>18</v>
      </c>
      <c r="F30" s="93">
        <v>864600</v>
      </c>
    </row>
    <row r="31" ht="18.95" customHeight="true" spans="2:6">
      <c r="B31" s="87" t="s">
        <v>82</v>
      </c>
      <c r="C31" s="27" t="s">
        <v>83</v>
      </c>
      <c r="D31" s="93">
        <v>864600</v>
      </c>
      <c r="E31" s="93" t="s">
        <v>18</v>
      </c>
      <c r="F31" s="93">
        <v>864600</v>
      </c>
    </row>
    <row r="32" ht="23.25" customHeight="true" spans="2:6">
      <c r="B32" s="94"/>
      <c r="C32" s="94"/>
      <c r="D32" s="94"/>
      <c r="E32" s="94"/>
      <c r="F32" s="94"/>
    </row>
  </sheetData>
  <mergeCells count="5">
    <mergeCell ref="B6:C6"/>
    <mergeCell ref="D6:F6"/>
    <mergeCell ref="B8:C8"/>
    <mergeCell ref="B32:F32"/>
    <mergeCell ref="B2:F3"/>
  </mergeCells>
  <printOptions horizontalCentered="true"/>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workbookViewId="0">
      <selection activeCell="A1" sqref="A1"/>
    </sheetView>
  </sheetViews>
  <sheetFormatPr defaultColWidth="10" defaultRowHeight="16.5" outlineLevelCol="5"/>
  <cols>
    <col min="1" max="1" width="0.247619047619048" customWidth="true"/>
    <col min="2" max="2" width="12.752380952381" customWidth="true"/>
    <col min="3" max="3" width="36.1238095238095" customWidth="true"/>
    <col min="4" max="6" width="16.1238095238095" customWidth="true"/>
  </cols>
  <sheetData>
    <row r="1" ht="18.2" customHeight="true" spans="1:6">
      <c r="A1" s="2"/>
      <c r="B1" s="90" t="s">
        <v>84</v>
      </c>
      <c r="C1" s="55"/>
      <c r="D1" s="55"/>
      <c r="E1" s="55"/>
      <c r="F1" s="55"/>
    </row>
    <row r="2" ht="16.35" customHeight="true" spans="2:6">
      <c r="B2" s="80" t="s">
        <v>85</v>
      </c>
      <c r="C2" s="80"/>
      <c r="D2" s="80"/>
      <c r="E2" s="80"/>
      <c r="F2" s="80"/>
    </row>
    <row r="3" ht="16.35" customHeight="true" spans="2:6">
      <c r="B3" s="80"/>
      <c r="C3" s="80"/>
      <c r="D3" s="80"/>
      <c r="E3" s="80"/>
      <c r="F3" s="80"/>
    </row>
    <row r="4" ht="16.35" customHeight="true" spans="2:6">
      <c r="B4" s="55"/>
      <c r="C4" s="55"/>
      <c r="D4" s="55"/>
      <c r="E4" s="55"/>
      <c r="F4" s="55"/>
    </row>
    <row r="5" ht="19.9" customHeight="true" spans="2:6">
      <c r="B5" s="55"/>
      <c r="C5" s="55"/>
      <c r="D5" s="55"/>
      <c r="E5" s="55"/>
      <c r="F5" s="51" t="s">
        <v>7</v>
      </c>
    </row>
    <row r="6" ht="36.2" customHeight="true" spans="2:6">
      <c r="B6" s="81" t="s">
        <v>86</v>
      </c>
      <c r="C6" s="81"/>
      <c r="D6" s="81" t="s">
        <v>87</v>
      </c>
      <c r="E6" s="81"/>
      <c r="F6" s="81"/>
    </row>
    <row r="7" ht="27.6" customHeight="true" spans="2:6">
      <c r="B7" s="81" t="s">
        <v>88</v>
      </c>
      <c r="C7" s="81" t="s">
        <v>38</v>
      </c>
      <c r="D7" s="81" t="s">
        <v>39</v>
      </c>
      <c r="E7" s="81" t="s">
        <v>89</v>
      </c>
      <c r="F7" s="81" t="s">
        <v>90</v>
      </c>
    </row>
    <row r="8" ht="19.9" customHeight="true" spans="2:6">
      <c r="B8" s="82" t="s">
        <v>12</v>
      </c>
      <c r="C8" s="82"/>
      <c r="D8" s="83">
        <v>6471199.55</v>
      </c>
      <c r="E8" s="83">
        <v>4945617.38</v>
      </c>
      <c r="F8" s="83">
        <v>1525582.17</v>
      </c>
    </row>
    <row r="9" ht="19.9" customHeight="true" spans="2:6">
      <c r="B9" s="84" t="s">
        <v>91</v>
      </c>
      <c r="C9" s="85" t="s">
        <v>92</v>
      </c>
      <c r="D9" s="86">
        <v>4841817.38</v>
      </c>
      <c r="E9" s="86">
        <v>4841817.38</v>
      </c>
      <c r="F9" s="86" t="s">
        <v>18</v>
      </c>
    </row>
    <row r="10" ht="18.95" customHeight="true" spans="2:6">
      <c r="B10" s="87" t="s">
        <v>93</v>
      </c>
      <c r="C10" s="27" t="s">
        <v>94</v>
      </c>
      <c r="D10" s="86">
        <v>673956</v>
      </c>
      <c r="E10" s="86">
        <v>673956</v>
      </c>
      <c r="F10" s="86" t="s">
        <v>18</v>
      </c>
    </row>
    <row r="11" ht="18.95" customHeight="true" spans="2:6">
      <c r="B11" s="87" t="s">
        <v>95</v>
      </c>
      <c r="C11" s="27" t="s">
        <v>96</v>
      </c>
      <c r="D11" s="86">
        <v>42420</v>
      </c>
      <c r="E11" s="86">
        <v>42420</v>
      </c>
      <c r="F11" s="86" t="s">
        <v>18</v>
      </c>
    </row>
    <row r="12" ht="18.95" customHeight="true" spans="2:6">
      <c r="B12" s="87" t="s">
        <v>97</v>
      </c>
      <c r="C12" s="27" t="s">
        <v>98</v>
      </c>
      <c r="D12" s="86">
        <v>3370242.15</v>
      </c>
      <c r="E12" s="86">
        <v>3370242.15</v>
      </c>
      <c r="F12" s="86" t="s">
        <v>18</v>
      </c>
    </row>
    <row r="13" ht="18.95" customHeight="true" spans="2:6">
      <c r="B13" s="87" t="s">
        <v>99</v>
      </c>
      <c r="C13" s="27" t="s">
        <v>100</v>
      </c>
      <c r="D13" s="86">
        <v>218786.9</v>
      </c>
      <c r="E13" s="86">
        <v>218786.9</v>
      </c>
      <c r="F13" s="86" t="s">
        <v>18</v>
      </c>
    </row>
    <row r="14" ht="18.95" customHeight="true" spans="2:6">
      <c r="B14" s="87" t="s">
        <v>101</v>
      </c>
      <c r="C14" s="27" t="s">
        <v>102</v>
      </c>
      <c r="D14" s="86">
        <v>109393.45</v>
      </c>
      <c r="E14" s="86">
        <v>109393.45</v>
      </c>
      <c r="F14" s="86" t="s">
        <v>18</v>
      </c>
    </row>
    <row r="15" ht="18.95" customHeight="true" spans="2:6">
      <c r="B15" s="87" t="s">
        <v>103</v>
      </c>
      <c r="C15" s="27" t="s">
        <v>104</v>
      </c>
      <c r="D15" s="86">
        <v>136741.82</v>
      </c>
      <c r="E15" s="86">
        <v>136741.82</v>
      </c>
      <c r="F15" s="86" t="s">
        <v>18</v>
      </c>
    </row>
    <row r="16" ht="18.95" customHeight="true" spans="2:6">
      <c r="B16" s="87" t="s">
        <v>105</v>
      </c>
      <c r="C16" s="27" t="s">
        <v>106</v>
      </c>
      <c r="D16" s="86">
        <v>6837.09</v>
      </c>
      <c r="E16" s="86">
        <v>6837.09</v>
      </c>
      <c r="F16" s="86" t="s">
        <v>18</v>
      </c>
    </row>
    <row r="17" ht="18.95" customHeight="true" spans="2:6">
      <c r="B17" s="87" t="s">
        <v>107</v>
      </c>
      <c r="C17" s="27" t="s">
        <v>108</v>
      </c>
      <c r="D17" s="86">
        <v>164090.18</v>
      </c>
      <c r="E17" s="86">
        <v>164090.18</v>
      </c>
      <c r="F17" s="86" t="s">
        <v>18</v>
      </c>
    </row>
    <row r="18" ht="18.95" customHeight="true" spans="2:6">
      <c r="B18" s="87" t="s">
        <v>109</v>
      </c>
      <c r="C18" s="27" t="s">
        <v>110</v>
      </c>
      <c r="D18" s="86">
        <v>91000</v>
      </c>
      <c r="E18" s="86">
        <v>91000</v>
      </c>
      <c r="F18" s="86" t="s">
        <v>18</v>
      </c>
    </row>
    <row r="19" ht="18.95" customHeight="true" spans="2:6">
      <c r="B19" s="87" t="s">
        <v>111</v>
      </c>
      <c r="C19" s="27" t="s">
        <v>112</v>
      </c>
      <c r="D19" s="86">
        <v>28349.79</v>
      </c>
      <c r="E19" s="86">
        <v>28349.79</v>
      </c>
      <c r="F19" s="86" t="s">
        <v>18</v>
      </c>
    </row>
    <row r="20" ht="19.9" customHeight="true" spans="2:6">
      <c r="B20" s="84" t="s">
        <v>113</v>
      </c>
      <c r="C20" s="85" t="s">
        <v>114</v>
      </c>
      <c r="D20" s="86">
        <v>1507582.17</v>
      </c>
      <c r="E20" s="86" t="s">
        <v>18</v>
      </c>
      <c r="F20" s="86">
        <v>1507582.17</v>
      </c>
    </row>
    <row r="21" ht="18.95" customHeight="true" spans="2:6">
      <c r="B21" s="87" t="s">
        <v>115</v>
      </c>
      <c r="C21" s="27" t="s">
        <v>116</v>
      </c>
      <c r="D21" s="86">
        <v>453400</v>
      </c>
      <c r="E21" s="86" t="s">
        <v>18</v>
      </c>
      <c r="F21" s="86">
        <v>453400</v>
      </c>
    </row>
    <row r="22" ht="18.95" customHeight="true" spans="2:6">
      <c r="B22" s="87" t="s">
        <v>117</v>
      </c>
      <c r="C22" s="27" t="s">
        <v>118</v>
      </c>
      <c r="D22" s="86">
        <v>3000</v>
      </c>
      <c r="E22" s="86" t="s">
        <v>18</v>
      </c>
      <c r="F22" s="86">
        <v>3000</v>
      </c>
    </row>
    <row r="23" ht="18.95" customHeight="true" spans="2:6">
      <c r="B23" s="87" t="s">
        <v>119</v>
      </c>
      <c r="C23" s="27" t="s">
        <v>120</v>
      </c>
      <c r="D23" s="86">
        <v>119600</v>
      </c>
      <c r="E23" s="86" t="s">
        <v>18</v>
      </c>
      <c r="F23" s="86">
        <v>119600</v>
      </c>
    </row>
    <row r="24" ht="18.95" customHeight="true" spans="2:6">
      <c r="B24" s="87" t="s">
        <v>121</v>
      </c>
      <c r="C24" s="27" t="s">
        <v>122</v>
      </c>
      <c r="D24" s="86">
        <v>5000</v>
      </c>
      <c r="E24" s="86" t="s">
        <v>18</v>
      </c>
      <c r="F24" s="86">
        <v>5000</v>
      </c>
    </row>
    <row r="25" ht="18.95" customHeight="true" spans="2:6">
      <c r="B25" s="87" t="s">
        <v>123</v>
      </c>
      <c r="C25" s="27" t="s">
        <v>124</v>
      </c>
      <c r="D25" s="86">
        <v>20511.27</v>
      </c>
      <c r="E25" s="86" t="s">
        <v>18</v>
      </c>
      <c r="F25" s="86">
        <v>20511.27</v>
      </c>
    </row>
    <row r="26" ht="18.95" customHeight="true" spans="2:6">
      <c r="B26" s="87" t="s">
        <v>125</v>
      </c>
      <c r="C26" s="27" t="s">
        <v>126</v>
      </c>
      <c r="D26" s="86">
        <v>27348.36</v>
      </c>
      <c r="E26" s="86" t="s">
        <v>18</v>
      </c>
      <c r="F26" s="86">
        <v>27348.36</v>
      </c>
    </row>
    <row r="27" ht="18.95" customHeight="true" spans="2:6">
      <c r="B27" s="87" t="s">
        <v>127</v>
      </c>
      <c r="C27" s="27" t="s">
        <v>128</v>
      </c>
      <c r="D27" s="86">
        <v>41022.54</v>
      </c>
      <c r="E27" s="86" t="s">
        <v>18</v>
      </c>
      <c r="F27" s="86">
        <v>41022.54</v>
      </c>
    </row>
    <row r="28" ht="18.95" customHeight="true" spans="2:6">
      <c r="B28" s="87" t="s">
        <v>129</v>
      </c>
      <c r="C28" s="27" t="s">
        <v>130</v>
      </c>
      <c r="D28" s="86">
        <v>46000</v>
      </c>
      <c r="E28" s="86" t="s">
        <v>18</v>
      </c>
      <c r="F28" s="86">
        <v>46000</v>
      </c>
    </row>
    <row r="29" ht="18.95" customHeight="true" spans="2:6">
      <c r="B29" s="87" t="s">
        <v>131</v>
      </c>
      <c r="C29" s="27" t="s">
        <v>132</v>
      </c>
      <c r="D29" s="86">
        <v>791700</v>
      </c>
      <c r="E29" s="86" t="s">
        <v>18</v>
      </c>
      <c r="F29" s="86">
        <v>791700</v>
      </c>
    </row>
    <row r="30" ht="19.9" customHeight="true" spans="2:6">
      <c r="B30" s="84" t="s">
        <v>133</v>
      </c>
      <c r="C30" s="85" t="s">
        <v>134</v>
      </c>
      <c r="D30" s="86">
        <v>103800</v>
      </c>
      <c r="E30" s="86">
        <v>103800</v>
      </c>
      <c r="F30" s="86" t="s">
        <v>18</v>
      </c>
    </row>
    <row r="31" ht="18.95" customHeight="true" spans="2:6">
      <c r="B31" s="87" t="s">
        <v>135</v>
      </c>
      <c r="C31" s="27" t="s">
        <v>136</v>
      </c>
      <c r="D31" s="86">
        <v>79800</v>
      </c>
      <c r="E31" s="86">
        <v>79800</v>
      </c>
      <c r="F31" s="86" t="s">
        <v>18</v>
      </c>
    </row>
    <row r="32" ht="18.95" customHeight="true" spans="2:6">
      <c r="B32" s="87" t="s">
        <v>137</v>
      </c>
      <c r="C32" s="27" t="s">
        <v>138</v>
      </c>
      <c r="D32" s="86">
        <v>24000</v>
      </c>
      <c r="E32" s="86">
        <v>24000</v>
      </c>
      <c r="F32" s="86" t="s">
        <v>18</v>
      </c>
    </row>
    <row r="33" ht="19.9" customHeight="true" spans="2:6">
      <c r="B33" s="84" t="s">
        <v>139</v>
      </c>
      <c r="C33" s="85" t="s">
        <v>140</v>
      </c>
      <c r="D33" s="86">
        <v>18000</v>
      </c>
      <c r="E33" s="86" t="s">
        <v>18</v>
      </c>
      <c r="F33" s="86">
        <v>18000</v>
      </c>
    </row>
    <row r="34" ht="18.95" customHeight="true" spans="2:6">
      <c r="B34" s="87" t="s">
        <v>141</v>
      </c>
      <c r="C34" s="27" t="s">
        <v>142</v>
      </c>
      <c r="D34" s="86">
        <v>18000</v>
      </c>
      <c r="E34" s="86" t="s">
        <v>18</v>
      </c>
      <c r="F34" s="86">
        <v>18000</v>
      </c>
    </row>
  </sheetData>
  <mergeCells count="4">
    <mergeCell ref="B6:C6"/>
    <mergeCell ref="D6:F6"/>
    <mergeCell ref="B8:C8"/>
    <mergeCell ref="B2:F3"/>
  </mergeCells>
  <printOptions horizontalCentered="true"/>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
    </sheetView>
  </sheetViews>
  <sheetFormatPr defaultColWidth="10" defaultRowHeight="16.5" outlineLevelCol="6"/>
  <cols>
    <col min="1" max="1" width="0.371428571428571" customWidth="true"/>
    <col min="2" max="2" width="20.6285714285714" customWidth="true"/>
    <col min="3" max="3" width="19.3714285714286" customWidth="true"/>
    <col min="4" max="4" width="16.5047619047619" customWidth="true"/>
    <col min="5" max="5" width="18.8761904761905" customWidth="true"/>
    <col min="6" max="6" width="17.752380952381" customWidth="true"/>
    <col min="7" max="7" width="17.247619047619" customWidth="true"/>
  </cols>
  <sheetData>
    <row r="1" ht="16.35" customHeight="true" spans="1:2">
      <c r="A1" s="2"/>
      <c r="B1" s="1" t="s">
        <v>143</v>
      </c>
    </row>
    <row r="2" ht="16.35" customHeight="true" spans="2:7">
      <c r="B2" s="88" t="s">
        <v>144</v>
      </c>
      <c r="C2" s="88"/>
      <c r="D2" s="88"/>
      <c r="E2" s="88"/>
      <c r="F2" s="88"/>
      <c r="G2" s="88"/>
    </row>
    <row r="3" ht="16.35" customHeight="true" spans="2:7">
      <c r="B3" s="88"/>
      <c r="C3" s="88"/>
      <c r="D3" s="88"/>
      <c r="E3" s="88"/>
      <c r="F3" s="88"/>
      <c r="G3" s="88"/>
    </row>
    <row r="4" ht="16.35" customHeight="true" spans="2:7">
      <c r="B4" s="88"/>
      <c r="C4" s="88"/>
      <c r="D4" s="88"/>
      <c r="E4" s="88"/>
      <c r="F4" s="88"/>
      <c r="G4" s="88"/>
    </row>
    <row r="5" ht="20.65" customHeight="true" spans="7:7">
      <c r="G5" s="51" t="s">
        <v>7</v>
      </c>
    </row>
    <row r="6" ht="38.85" customHeight="true" spans="2:7">
      <c r="B6" s="89" t="s">
        <v>36</v>
      </c>
      <c r="C6" s="89"/>
      <c r="D6" s="89"/>
      <c r="E6" s="89"/>
      <c r="F6" s="89"/>
      <c r="G6" s="89"/>
    </row>
    <row r="7" ht="36.2" customHeight="true" spans="2:7">
      <c r="B7" s="89" t="s">
        <v>12</v>
      </c>
      <c r="C7" s="89" t="s">
        <v>145</v>
      </c>
      <c r="D7" s="89" t="s">
        <v>146</v>
      </c>
      <c r="E7" s="89"/>
      <c r="F7" s="89"/>
      <c r="G7" s="89" t="s">
        <v>147</v>
      </c>
    </row>
    <row r="8" ht="36.2" customHeight="true" spans="2:7">
      <c r="B8" s="89"/>
      <c r="C8" s="89"/>
      <c r="D8" s="89" t="s">
        <v>148</v>
      </c>
      <c r="E8" s="89" t="s">
        <v>149</v>
      </c>
      <c r="F8" s="89" t="s">
        <v>150</v>
      </c>
      <c r="G8" s="89"/>
    </row>
    <row r="9" ht="25.9" customHeight="true" spans="2:7">
      <c r="B9" s="34">
        <v>46000</v>
      </c>
      <c r="C9" s="34" t="s">
        <v>18</v>
      </c>
      <c r="D9" s="34">
        <v>46000</v>
      </c>
      <c r="E9" s="34" t="s">
        <v>18</v>
      </c>
      <c r="F9" s="34">
        <v>46000</v>
      </c>
      <c r="G9" s="34" t="s">
        <v>18</v>
      </c>
    </row>
  </sheetData>
  <mergeCells count="6">
    <mergeCell ref="B6:G6"/>
    <mergeCell ref="D7:F7"/>
    <mergeCell ref="B7:B8"/>
    <mergeCell ref="C7:C8"/>
    <mergeCell ref="G7:G8"/>
    <mergeCell ref="B2:G4"/>
  </mergeCells>
  <printOptions horizontalCentered="true"/>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A1" sqref="A1"/>
    </sheetView>
  </sheetViews>
  <sheetFormatPr defaultColWidth="10" defaultRowHeight="16.5" outlineLevelCol="5"/>
  <cols>
    <col min="1" max="1" width="0.371428571428571" customWidth="true"/>
    <col min="2" max="2" width="11.5047619047619" customWidth="true"/>
    <col min="3" max="3" width="36.5047619047619" customWidth="true"/>
    <col min="4" max="4" width="15.3714285714286" customWidth="true"/>
    <col min="5" max="5" width="14.752380952381" customWidth="true"/>
    <col min="6" max="6" width="15.3714285714286" customWidth="true"/>
  </cols>
  <sheetData>
    <row r="1" ht="16.35" customHeight="true" spans="1:6">
      <c r="A1" s="2"/>
      <c r="B1" s="79" t="s">
        <v>151</v>
      </c>
      <c r="C1" s="55"/>
      <c r="D1" s="55"/>
      <c r="E1" s="55"/>
      <c r="F1" s="55"/>
    </row>
    <row r="2" ht="24.95" customHeight="true" spans="2:6">
      <c r="B2" s="80" t="s">
        <v>152</v>
      </c>
      <c r="C2" s="80"/>
      <c r="D2" s="80"/>
      <c r="E2" s="80"/>
      <c r="F2" s="80"/>
    </row>
    <row r="3" ht="26.65" customHeight="true" spans="2:6">
      <c r="B3" s="80"/>
      <c r="C3" s="80"/>
      <c r="D3" s="80"/>
      <c r="E3" s="80"/>
      <c r="F3" s="80"/>
    </row>
    <row r="4" ht="16.35" customHeight="true" spans="2:6">
      <c r="B4" s="55"/>
      <c r="C4" s="55"/>
      <c r="D4" s="55"/>
      <c r="E4" s="55"/>
      <c r="F4" s="55"/>
    </row>
    <row r="5" ht="21.6" customHeight="true" spans="2:6">
      <c r="B5" s="55"/>
      <c r="C5" s="55"/>
      <c r="D5" s="55"/>
      <c r="E5" s="55"/>
      <c r="F5" s="51" t="s">
        <v>7</v>
      </c>
    </row>
    <row r="6" ht="33.6" customHeight="true" spans="2:6">
      <c r="B6" s="81" t="s">
        <v>37</v>
      </c>
      <c r="C6" s="81" t="s">
        <v>38</v>
      </c>
      <c r="D6" s="81" t="s">
        <v>153</v>
      </c>
      <c r="E6" s="81"/>
      <c r="F6" s="81"/>
    </row>
    <row r="7" ht="31.15" customHeight="true" spans="2:6">
      <c r="B7" s="81"/>
      <c r="C7" s="81"/>
      <c r="D7" s="81" t="s">
        <v>39</v>
      </c>
      <c r="E7" s="81" t="s">
        <v>40</v>
      </c>
      <c r="F7" s="81" t="s">
        <v>41</v>
      </c>
    </row>
    <row r="8" ht="20.65" customHeight="true" spans="2:6">
      <c r="B8" s="82" t="s">
        <v>12</v>
      </c>
      <c r="C8" s="82"/>
      <c r="D8" s="83">
        <v>750000000</v>
      </c>
      <c r="E8" s="83" t="s">
        <v>18</v>
      </c>
      <c r="F8" s="83">
        <v>750000000</v>
      </c>
    </row>
    <row r="9" ht="16.35" customHeight="true" spans="2:6">
      <c r="B9" s="84" t="s">
        <v>54</v>
      </c>
      <c r="C9" s="85" t="s">
        <v>24</v>
      </c>
      <c r="D9" s="86">
        <v>750000000</v>
      </c>
      <c r="E9" s="86" t="s">
        <v>18</v>
      </c>
      <c r="F9" s="86">
        <v>750000000</v>
      </c>
    </row>
    <row r="10" ht="16.35" customHeight="true" spans="2:6">
      <c r="B10" s="87" t="s">
        <v>154</v>
      </c>
      <c r="C10" s="27" t="s">
        <v>155</v>
      </c>
      <c r="D10" s="86">
        <v>750000000</v>
      </c>
      <c r="E10" s="86" t="s">
        <v>18</v>
      </c>
      <c r="F10" s="86">
        <v>750000000</v>
      </c>
    </row>
    <row r="11" ht="16.35" customHeight="true" spans="2:6">
      <c r="B11" s="87" t="s">
        <v>156</v>
      </c>
      <c r="C11" s="27" t="s">
        <v>157</v>
      </c>
      <c r="D11" s="86">
        <v>750000000</v>
      </c>
      <c r="E11" s="86" t="s">
        <v>18</v>
      </c>
      <c r="F11" s="86">
        <v>750000000</v>
      </c>
    </row>
    <row r="12" ht="16.35" customHeight="true" spans="2:6">
      <c r="B12" s="2" t="s">
        <v>18</v>
      </c>
      <c r="C12" s="2"/>
      <c r="D12" s="2"/>
      <c r="E12" s="2"/>
      <c r="F12" s="2"/>
    </row>
  </sheetData>
  <mergeCells count="6">
    <mergeCell ref="D6:F6"/>
    <mergeCell ref="B8:C8"/>
    <mergeCell ref="B12:F12"/>
    <mergeCell ref="B6:B7"/>
    <mergeCell ref="C6:C7"/>
    <mergeCell ref="B2:F3"/>
  </mergeCells>
  <printOptions horizontalCentered="true"/>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
  <sheetViews>
    <sheetView workbookViewId="0">
      <selection activeCell="A11" sqref="A11"/>
    </sheetView>
  </sheetViews>
  <sheetFormatPr defaultColWidth="9" defaultRowHeight="16.5" outlineLevelCol="4"/>
  <cols>
    <col min="1" max="1" width="16.5047619047619" customWidth="true"/>
    <col min="2" max="2" width="19.6285714285714" customWidth="true"/>
    <col min="3" max="3" width="15.6285714285714" customWidth="true"/>
    <col min="4" max="4" width="13.8761904761905" customWidth="true"/>
    <col min="5" max="5" width="19.6285714285714" customWidth="true"/>
  </cols>
  <sheetData>
    <row r="1" spans="1:5">
      <c r="A1" s="58" t="s">
        <v>158</v>
      </c>
      <c r="B1" s="59"/>
      <c r="C1" s="59"/>
      <c r="D1" s="59"/>
      <c r="E1" s="76"/>
    </row>
    <row r="2" ht="24" spans="1:5">
      <c r="A2" s="60" t="s">
        <v>159</v>
      </c>
      <c r="B2" s="60"/>
      <c r="C2" s="60"/>
      <c r="D2" s="60"/>
      <c r="E2" s="60"/>
    </row>
    <row r="3" spans="1:5">
      <c r="A3" s="61"/>
      <c r="B3" s="61"/>
      <c r="C3" s="61"/>
      <c r="D3" s="61"/>
      <c r="E3" s="61"/>
    </row>
    <row r="4" spans="1:5">
      <c r="A4" s="62"/>
      <c r="B4" s="63"/>
      <c r="C4" s="63"/>
      <c r="D4" s="63"/>
      <c r="E4" s="77" t="s">
        <v>7</v>
      </c>
    </row>
    <row r="5" spans="1:5">
      <c r="A5" s="64" t="s">
        <v>88</v>
      </c>
      <c r="B5" s="64" t="s">
        <v>38</v>
      </c>
      <c r="C5" s="65" t="s">
        <v>160</v>
      </c>
      <c r="D5" s="66"/>
      <c r="E5" s="78"/>
    </row>
    <row r="6" spans="1:5">
      <c r="A6" s="67"/>
      <c r="B6" s="67"/>
      <c r="C6" s="68" t="s">
        <v>12</v>
      </c>
      <c r="D6" s="68" t="s">
        <v>161</v>
      </c>
      <c r="E6" s="68" t="s">
        <v>162</v>
      </c>
    </row>
    <row r="7" spans="1:5">
      <c r="A7" s="69"/>
      <c r="B7" s="70"/>
      <c r="C7" s="71"/>
      <c r="D7" s="71"/>
      <c r="E7" s="71"/>
    </row>
    <row r="8" spans="1:5">
      <c r="A8" s="69"/>
      <c r="B8" s="70"/>
      <c r="C8" s="71"/>
      <c r="D8" s="71"/>
      <c r="E8" s="71"/>
    </row>
    <row r="9" spans="1:5">
      <c r="A9" s="69"/>
      <c r="B9" s="70"/>
      <c r="C9" s="71"/>
      <c r="D9" s="71"/>
      <c r="E9" s="71"/>
    </row>
    <row r="10" spans="1:5">
      <c r="A10" s="72"/>
      <c r="B10" s="73"/>
      <c r="C10" s="71"/>
      <c r="D10" s="71"/>
      <c r="E10" s="71"/>
    </row>
    <row r="11" spans="1:5">
      <c r="A11" s="74" t="s">
        <v>163</v>
      </c>
      <c r="B11" s="75"/>
      <c r="C11" s="75"/>
      <c r="D11" s="75"/>
      <c r="E11" s="75"/>
    </row>
  </sheetData>
  <mergeCells count="4">
    <mergeCell ref="A2:E2"/>
    <mergeCell ref="C5:E5"/>
    <mergeCell ref="A5:A6"/>
    <mergeCell ref="B5:B6"/>
  </mergeCells>
  <pageMargins left="0.7" right="0.7" top="0.75" bottom="0.75" header="0.3" footer="0.3"/>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topLeftCell="C1" workbookViewId="0">
      <selection activeCell="C6" sqref="C6:D6"/>
    </sheetView>
  </sheetViews>
  <sheetFormatPr defaultColWidth="10" defaultRowHeight="16.5" outlineLevelCol="5"/>
  <cols>
    <col min="1" max="1" width="0.876190476190476" hidden="true" customWidth="true"/>
    <col min="2" max="2" width="0.123809523809524" hidden="true" customWidth="true"/>
    <col min="3" max="3" width="26" customWidth="true"/>
    <col min="4" max="4" width="16.8761904761905" customWidth="true"/>
    <col min="5" max="5" width="26.6285714285714" customWidth="true"/>
    <col min="6" max="6" width="17.3714285714286" customWidth="true"/>
    <col min="7" max="8" width="9.75238095238095" customWidth="true"/>
  </cols>
  <sheetData>
    <row r="1" ht="16.35" customHeight="true" spans="1:3">
      <c r="A1" s="2"/>
      <c r="C1" s="1" t="s">
        <v>164</v>
      </c>
    </row>
    <row r="2" ht="16.35" customHeight="true" spans="3:6">
      <c r="C2" s="23" t="s">
        <v>165</v>
      </c>
      <c r="D2" s="23"/>
      <c r="E2" s="23"/>
      <c r="F2" s="23"/>
    </row>
    <row r="3" ht="16.35" customHeight="true" spans="3:6">
      <c r="C3" s="23"/>
      <c r="D3" s="23"/>
      <c r="E3" s="23"/>
      <c r="F3" s="23"/>
    </row>
    <row r="4" ht="16.35" customHeight="true"/>
    <row r="5" ht="23.25" customHeight="true" spans="6:6">
      <c r="F5" s="57" t="s">
        <v>7</v>
      </c>
    </row>
    <row r="6" ht="34.5" customHeight="true" spans="3:6">
      <c r="C6" s="52" t="s">
        <v>8</v>
      </c>
      <c r="D6" s="52"/>
      <c r="E6" s="52" t="s">
        <v>9</v>
      </c>
      <c r="F6" s="52"/>
    </row>
    <row r="7" ht="32.85" customHeight="true" spans="3:6">
      <c r="C7" s="52" t="s">
        <v>10</v>
      </c>
      <c r="D7" s="52" t="s">
        <v>11</v>
      </c>
      <c r="E7" s="52" t="s">
        <v>10</v>
      </c>
      <c r="F7" s="52" t="s">
        <v>11</v>
      </c>
    </row>
    <row r="8" ht="24.95" customHeight="true" spans="3:6">
      <c r="C8" s="53" t="s">
        <v>12</v>
      </c>
      <c r="D8" s="54">
        <v>806561937.99</v>
      </c>
      <c r="E8" s="53" t="s">
        <v>12</v>
      </c>
      <c r="F8" s="54">
        <v>806561937.99</v>
      </c>
    </row>
    <row r="9" ht="20.65" customHeight="true" spans="2:6">
      <c r="B9" s="55" t="s">
        <v>166</v>
      </c>
      <c r="C9" s="56" t="s">
        <v>19</v>
      </c>
      <c r="D9" s="54">
        <v>56561937.99</v>
      </c>
      <c r="E9" s="56" t="s">
        <v>20</v>
      </c>
      <c r="F9" s="54">
        <v>328180.35</v>
      </c>
    </row>
    <row r="10" ht="20.65" customHeight="true" spans="2:6">
      <c r="B10" s="55" t="s">
        <v>167</v>
      </c>
      <c r="C10" s="56" t="s">
        <v>21</v>
      </c>
      <c r="D10" s="54">
        <v>750000000</v>
      </c>
      <c r="E10" s="56" t="s">
        <v>22</v>
      </c>
      <c r="F10" s="54">
        <v>251741.82</v>
      </c>
    </row>
    <row r="11" ht="20.65" customHeight="true" spans="2:6">
      <c r="B11" s="55"/>
      <c r="C11" s="56" t="s">
        <v>23</v>
      </c>
      <c r="D11" s="54" t="s">
        <v>18</v>
      </c>
      <c r="E11" s="56" t="s">
        <v>24</v>
      </c>
      <c r="F11" s="54">
        <v>799022311.84</v>
      </c>
    </row>
    <row r="12" ht="20.65" customHeight="true" spans="2:6">
      <c r="B12" s="55"/>
      <c r="C12" s="56" t="s">
        <v>168</v>
      </c>
      <c r="D12" s="54" t="s">
        <v>18</v>
      </c>
      <c r="E12" s="56" t="s">
        <v>25</v>
      </c>
      <c r="F12" s="54">
        <v>6959703.98</v>
      </c>
    </row>
    <row r="13" ht="20.65" customHeight="true" spans="2:6">
      <c r="B13" s="55"/>
      <c r="C13" s="56" t="s">
        <v>169</v>
      </c>
      <c r="D13" s="54" t="s">
        <v>18</v>
      </c>
      <c r="E13" s="56"/>
      <c r="F13" s="54" t="s">
        <v>18</v>
      </c>
    </row>
    <row r="14" ht="20.65" customHeight="true" spans="2:6">
      <c r="B14" s="55"/>
      <c r="C14" s="56" t="s">
        <v>170</v>
      </c>
      <c r="D14" s="54" t="s">
        <v>18</v>
      </c>
      <c r="E14" s="56"/>
      <c r="F14" s="54" t="s">
        <v>18</v>
      </c>
    </row>
    <row r="15" ht="20.65" customHeight="true" spans="2:6">
      <c r="B15" s="55"/>
      <c r="C15" s="56" t="s">
        <v>171</v>
      </c>
      <c r="D15" s="54" t="s">
        <v>18</v>
      </c>
      <c r="E15" s="56"/>
      <c r="F15" s="54" t="s">
        <v>18</v>
      </c>
    </row>
    <row r="16" ht="20.65" customHeight="true" spans="2:6">
      <c r="B16" s="55"/>
      <c r="C16" s="56" t="s">
        <v>172</v>
      </c>
      <c r="D16" s="54" t="s">
        <v>18</v>
      </c>
      <c r="E16" s="56"/>
      <c r="F16" s="54" t="s">
        <v>18</v>
      </c>
    </row>
    <row r="17" ht="20.65" customHeight="true" spans="2:6">
      <c r="B17" s="55"/>
      <c r="C17" s="56" t="s">
        <v>173</v>
      </c>
      <c r="D17" s="54" t="s">
        <v>18</v>
      </c>
      <c r="E17" s="56"/>
      <c r="F17" s="54" t="s">
        <v>18</v>
      </c>
    </row>
  </sheetData>
  <mergeCells count="3">
    <mergeCell ref="C6:D6"/>
    <mergeCell ref="E6:F6"/>
    <mergeCell ref="C2:F3"/>
  </mergeCells>
  <printOptions horizontalCentered="true"/>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workbookViewId="0">
      <selection activeCell="B7" sqref="B7:C7"/>
    </sheetView>
  </sheetViews>
  <sheetFormatPr defaultColWidth="10" defaultRowHeight="16.5"/>
  <cols>
    <col min="1" max="1" width="0.371428571428571" customWidth="true"/>
    <col min="2" max="2" width="10" customWidth="true"/>
    <col min="3" max="3" width="30" customWidth="true"/>
    <col min="4" max="4" width="11.5047619047619" customWidth="true"/>
    <col min="5" max="5" width="9.75238095238095" customWidth="true"/>
    <col min="6" max="6" width="10.6285714285714" customWidth="true"/>
    <col min="7" max="7" width="11.1238095238095" customWidth="true"/>
    <col min="8" max="8" width="10.6285714285714" customWidth="true"/>
    <col min="9" max="9" width="10.8761904761905" customWidth="true"/>
    <col min="10" max="13" width="7.75238095238095" customWidth="true"/>
  </cols>
  <sheetData>
    <row r="1" ht="16.35" customHeight="true" spans="1:2">
      <c r="A1" s="2"/>
      <c r="B1" s="1" t="s">
        <v>174</v>
      </c>
    </row>
    <row r="2" ht="16.35" customHeight="true" spans="2:13">
      <c r="B2" s="23" t="s">
        <v>175</v>
      </c>
      <c r="C2" s="23"/>
      <c r="D2" s="23"/>
      <c r="E2" s="23"/>
      <c r="F2" s="23"/>
      <c r="G2" s="23"/>
      <c r="H2" s="23"/>
      <c r="I2" s="23"/>
      <c r="J2" s="23"/>
      <c r="K2" s="23"/>
      <c r="L2" s="23"/>
      <c r="M2" s="23"/>
    </row>
    <row r="3" ht="16.35" customHeight="true" spans="2:13">
      <c r="B3" s="23"/>
      <c r="C3" s="23"/>
      <c r="D3" s="23"/>
      <c r="E3" s="23"/>
      <c r="F3" s="23"/>
      <c r="G3" s="23"/>
      <c r="H3" s="23"/>
      <c r="I3" s="23"/>
      <c r="J3" s="23"/>
      <c r="K3" s="23"/>
      <c r="L3" s="23"/>
      <c r="M3" s="23"/>
    </row>
    <row r="4" ht="22.35" customHeight="true" spans="11:13">
      <c r="K4" s="51" t="s">
        <v>7</v>
      </c>
      <c r="L4" s="51"/>
      <c r="M4" s="51"/>
    </row>
    <row r="5" ht="28.5" customHeight="true" spans="2:13">
      <c r="B5" s="46" t="s">
        <v>176</v>
      </c>
      <c r="C5" s="46"/>
      <c r="D5" s="46" t="s">
        <v>39</v>
      </c>
      <c r="E5" s="50" t="s">
        <v>177</v>
      </c>
      <c r="F5" s="50" t="s">
        <v>178</v>
      </c>
      <c r="G5" s="50" t="s">
        <v>179</v>
      </c>
      <c r="H5" s="50" t="s">
        <v>180</v>
      </c>
      <c r="I5" s="50" t="s">
        <v>181</v>
      </c>
      <c r="J5" s="50" t="s">
        <v>182</v>
      </c>
      <c r="K5" s="50" t="s">
        <v>183</v>
      </c>
      <c r="L5" s="50" t="s">
        <v>184</v>
      </c>
      <c r="M5" s="50" t="s">
        <v>185</v>
      </c>
    </row>
    <row r="6" ht="20.25" customHeight="true" spans="2:13">
      <c r="B6" s="46" t="s">
        <v>88</v>
      </c>
      <c r="C6" s="46" t="s">
        <v>38</v>
      </c>
      <c r="D6" s="46"/>
      <c r="E6" s="50"/>
      <c r="F6" s="50"/>
      <c r="G6" s="50"/>
      <c r="H6" s="50"/>
      <c r="I6" s="50"/>
      <c r="J6" s="50"/>
      <c r="K6" s="50"/>
      <c r="L6" s="50"/>
      <c r="M6" s="50"/>
    </row>
    <row r="7" ht="20.65" customHeight="true" spans="2:13">
      <c r="B7" s="47" t="s">
        <v>12</v>
      </c>
      <c r="C7" s="47"/>
      <c r="D7" s="48">
        <v>806561937.99</v>
      </c>
      <c r="E7" s="48">
        <v>56561937.99</v>
      </c>
      <c r="F7" s="48">
        <v>750000000</v>
      </c>
      <c r="G7" s="48" t="s">
        <v>18</v>
      </c>
      <c r="H7" s="48" t="s">
        <v>18</v>
      </c>
      <c r="I7" s="48" t="s">
        <v>18</v>
      </c>
      <c r="J7" s="48" t="s">
        <v>18</v>
      </c>
      <c r="K7" s="48" t="s">
        <v>18</v>
      </c>
      <c r="L7" s="48" t="s">
        <v>18</v>
      </c>
      <c r="M7" s="48" t="s">
        <v>18</v>
      </c>
    </row>
    <row r="8" ht="20.65" customHeight="true" spans="2:13">
      <c r="B8" s="40" t="s">
        <v>42</v>
      </c>
      <c r="C8" s="41" t="s">
        <v>20</v>
      </c>
      <c r="D8" s="49">
        <v>328180.35</v>
      </c>
      <c r="E8" s="49">
        <v>328180.35</v>
      </c>
      <c r="F8" s="49" t="s">
        <v>18</v>
      </c>
      <c r="G8" s="49" t="s">
        <v>18</v>
      </c>
      <c r="H8" s="49" t="s">
        <v>18</v>
      </c>
      <c r="I8" s="49" t="s">
        <v>18</v>
      </c>
      <c r="J8" s="49" t="s">
        <v>18</v>
      </c>
      <c r="K8" s="49" t="s">
        <v>18</v>
      </c>
      <c r="L8" s="49" t="s">
        <v>18</v>
      </c>
      <c r="M8" s="49" t="s">
        <v>18</v>
      </c>
    </row>
    <row r="9" ht="18.2" customHeight="true" spans="2:13">
      <c r="B9" s="43" t="s">
        <v>186</v>
      </c>
      <c r="C9" s="44" t="s">
        <v>187</v>
      </c>
      <c r="D9" s="49">
        <v>328180.35</v>
      </c>
      <c r="E9" s="49">
        <v>328180.35</v>
      </c>
      <c r="F9" s="49" t="s">
        <v>18</v>
      </c>
      <c r="G9" s="49" t="s">
        <v>18</v>
      </c>
      <c r="H9" s="49" t="s">
        <v>18</v>
      </c>
      <c r="I9" s="49" t="s">
        <v>18</v>
      </c>
      <c r="J9" s="49" t="s">
        <v>18</v>
      </c>
      <c r="K9" s="49" t="s">
        <v>18</v>
      </c>
      <c r="L9" s="49" t="s">
        <v>18</v>
      </c>
      <c r="M9" s="49" t="s">
        <v>18</v>
      </c>
    </row>
    <row r="10" ht="19.9" customHeight="true" spans="2:13">
      <c r="B10" s="43" t="s">
        <v>188</v>
      </c>
      <c r="C10" s="44" t="s">
        <v>189</v>
      </c>
      <c r="D10" s="49">
        <v>218786.9</v>
      </c>
      <c r="E10" s="49">
        <v>218786.9</v>
      </c>
      <c r="F10" s="49" t="s">
        <v>18</v>
      </c>
      <c r="G10" s="49" t="s">
        <v>18</v>
      </c>
      <c r="H10" s="49" t="s">
        <v>18</v>
      </c>
      <c r="I10" s="49" t="s">
        <v>18</v>
      </c>
      <c r="J10" s="49" t="s">
        <v>18</v>
      </c>
      <c r="K10" s="49" t="s">
        <v>18</v>
      </c>
      <c r="L10" s="49" t="s">
        <v>18</v>
      </c>
      <c r="M10" s="49" t="s">
        <v>18</v>
      </c>
    </row>
    <row r="11" ht="19.9" customHeight="true" spans="2:13">
      <c r="B11" s="43" t="s">
        <v>190</v>
      </c>
      <c r="C11" s="44" t="s">
        <v>191</v>
      </c>
      <c r="D11" s="49">
        <v>109393.45</v>
      </c>
      <c r="E11" s="49">
        <v>109393.45</v>
      </c>
      <c r="F11" s="49" t="s">
        <v>18</v>
      </c>
      <c r="G11" s="49" t="s">
        <v>18</v>
      </c>
      <c r="H11" s="49" t="s">
        <v>18</v>
      </c>
      <c r="I11" s="49" t="s">
        <v>18</v>
      </c>
      <c r="J11" s="49" t="s">
        <v>18</v>
      </c>
      <c r="K11" s="49" t="s">
        <v>18</v>
      </c>
      <c r="L11" s="49" t="s">
        <v>18</v>
      </c>
      <c r="M11" s="49" t="s">
        <v>18</v>
      </c>
    </row>
    <row r="12" ht="20.65" customHeight="true" spans="2:13">
      <c r="B12" s="40" t="s">
        <v>49</v>
      </c>
      <c r="C12" s="41" t="s">
        <v>22</v>
      </c>
      <c r="D12" s="49">
        <v>251741.82</v>
      </c>
      <c r="E12" s="49">
        <v>251741.82</v>
      </c>
      <c r="F12" s="49" t="s">
        <v>18</v>
      </c>
      <c r="G12" s="49" t="s">
        <v>18</v>
      </c>
      <c r="H12" s="49" t="s">
        <v>18</v>
      </c>
      <c r="I12" s="49" t="s">
        <v>18</v>
      </c>
      <c r="J12" s="49" t="s">
        <v>18</v>
      </c>
      <c r="K12" s="49" t="s">
        <v>18</v>
      </c>
      <c r="L12" s="49" t="s">
        <v>18</v>
      </c>
      <c r="M12" s="49" t="s">
        <v>18</v>
      </c>
    </row>
    <row r="13" ht="18.2" customHeight="true" spans="2:13">
      <c r="B13" s="43" t="s">
        <v>192</v>
      </c>
      <c r="C13" s="44" t="s">
        <v>193</v>
      </c>
      <c r="D13" s="49">
        <v>251741.82</v>
      </c>
      <c r="E13" s="49">
        <v>251741.82</v>
      </c>
      <c r="F13" s="49" t="s">
        <v>18</v>
      </c>
      <c r="G13" s="49" t="s">
        <v>18</v>
      </c>
      <c r="H13" s="49" t="s">
        <v>18</v>
      </c>
      <c r="I13" s="49" t="s">
        <v>18</v>
      </c>
      <c r="J13" s="49" t="s">
        <v>18</v>
      </c>
      <c r="K13" s="49" t="s">
        <v>18</v>
      </c>
      <c r="L13" s="49" t="s">
        <v>18</v>
      </c>
      <c r="M13" s="49" t="s">
        <v>18</v>
      </c>
    </row>
    <row r="14" ht="19.9" customHeight="true" spans="2:13">
      <c r="B14" s="43" t="s">
        <v>194</v>
      </c>
      <c r="C14" s="44" t="s">
        <v>195</v>
      </c>
      <c r="D14" s="49">
        <v>251741.82</v>
      </c>
      <c r="E14" s="49">
        <v>251741.82</v>
      </c>
      <c r="F14" s="49" t="s">
        <v>18</v>
      </c>
      <c r="G14" s="49" t="s">
        <v>18</v>
      </c>
      <c r="H14" s="49" t="s">
        <v>18</v>
      </c>
      <c r="I14" s="49" t="s">
        <v>18</v>
      </c>
      <c r="J14" s="49" t="s">
        <v>18</v>
      </c>
      <c r="K14" s="49" t="s">
        <v>18</v>
      </c>
      <c r="L14" s="49" t="s">
        <v>18</v>
      </c>
      <c r="M14" s="49" t="s">
        <v>18</v>
      </c>
    </row>
    <row r="15" ht="20.65" customHeight="true" spans="2:13">
      <c r="B15" s="40" t="s">
        <v>54</v>
      </c>
      <c r="C15" s="41" t="s">
        <v>24</v>
      </c>
      <c r="D15" s="49">
        <v>799022311.84</v>
      </c>
      <c r="E15" s="49">
        <v>49022311.84</v>
      </c>
      <c r="F15" s="49">
        <v>750000000</v>
      </c>
      <c r="G15" s="49" t="s">
        <v>18</v>
      </c>
      <c r="H15" s="49" t="s">
        <v>18</v>
      </c>
      <c r="I15" s="49" t="s">
        <v>18</v>
      </c>
      <c r="J15" s="49" t="s">
        <v>18</v>
      </c>
      <c r="K15" s="49" t="s">
        <v>18</v>
      </c>
      <c r="L15" s="49" t="s">
        <v>18</v>
      </c>
      <c r="M15" s="49" t="s">
        <v>18</v>
      </c>
    </row>
    <row r="16" ht="18.2" customHeight="true" spans="2:13">
      <c r="B16" s="43" t="s">
        <v>196</v>
      </c>
      <c r="C16" s="44" t="s">
        <v>197</v>
      </c>
      <c r="D16" s="49">
        <v>5707987.2</v>
      </c>
      <c r="E16" s="49">
        <v>5707987.2</v>
      </c>
      <c r="F16" s="49" t="s">
        <v>18</v>
      </c>
      <c r="G16" s="49" t="s">
        <v>18</v>
      </c>
      <c r="H16" s="49" t="s">
        <v>18</v>
      </c>
      <c r="I16" s="49" t="s">
        <v>18</v>
      </c>
      <c r="J16" s="49" t="s">
        <v>18</v>
      </c>
      <c r="K16" s="49" t="s">
        <v>18</v>
      </c>
      <c r="L16" s="49" t="s">
        <v>18</v>
      </c>
      <c r="M16" s="49" t="s">
        <v>18</v>
      </c>
    </row>
    <row r="17" ht="19.9" customHeight="true" spans="2:13">
      <c r="B17" s="43" t="s">
        <v>198</v>
      </c>
      <c r="C17" s="44" t="s">
        <v>199</v>
      </c>
      <c r="D17" s="49">
        <v>5707987.2</v>
      </c>
      <c r="E17" s="49">
        <v>5707987.2</v>
      </c>
      <c r="F17" s="49" t="s">
        <v>18</v>
      </c>
      <c r="G17" s="49" t="s">
        <v>18</v>
      </c>
      <c r="H17" s="49" t="s">
        <v>18</v>
      </c>
      <c r="I17" s="49" t="s">
        <v>18</v>
      </c>
      <c r="J17" s="49" t="s">
        <v>18</v>
      </c>
      <c r="K17" s="49" t="s">
        <v>18</v>
      </c>
      <c r="L17" s="49" t="s">
        <v>18</v>
      </c>
      <c r="M17" s="49" t="s">
        <v>18</v>
      </c>
    </row>
    <row r="18" ht="18.2" customHeight="true" spans="2:13">
      <c r="B18" s="43" t="s">
        <v>200</v>
      </c>
      <c r="C18" s="44" t="s">
        <v>201</v>
      </c>
      <c r="D18" s="49">
        <v>40917574</v>
      </c>
      <c r="E18" s="49">
        <v>40917574</v>
      </c>
      <c r="F18" s="49" t="s">
        <v>18</v>
      </c>
      <c r="G18" s="49" t="s">
        <v>18</v>
      </c>
      <c r="H18" s="49" t="s">
        <v>18</v>
      </c>
      <c r="I18" s="49" t="s">
        <v>18</v>
      </c>
      <c r="J18" s="49" t="s">
        <v>18</v>
      </c>
      <c r="K18" s="49" t="s">
        <v>18</v>
      </c>
      <c r="L18" s="49" t="s">
        <v>18</v>
      </c>
      <c r="M18" s="49" t="s">
        <v>18</v>
      </c>
    </row>
    <row r="19" ht="19.9" customHeight="true" spans="2:13">
      <c r="B19" s="43" t="s">
        <v>202</v>
      </c>
      <c r="C19" s="44" t="s">
        <v>203</v>
      </c>
      <c r="D19" s="49">
        <v>40917574</v>
      </c>
      <c r="E19" s="49">
        <v>40917574</v>
      </c>
      <c r="F19" s="49" t="s">
        <v>18</v>
      </c>
      <c r="G19" s="49" t="s">
        <v>18</v>
      </c>
      <c r="H19" s="49" t="s">
        <v>18</v>
      </c>
      <c r="I19" s="49" t="s">
        <v>18</v>
      </c>
      <c r="J19" s="49" t="s">
        <v>18</v>
      </c>
      <c r="K19" s="49" t="s">
        <v>18</v>
      </c>
      <c r="L19" s="49" t="s">
        <v>18</v>
      </c>
      <c r="M19" s="49" t="s">
        <v>18</v>
      </c>
    </row>
    <row r="20" ht="18.2" customHeight="true" spans="2:13">
      <c r="B20" s="43" t="s">
        <v>204</v>
      </c>
      <c r="C20" s="44" t="s">
        <v>205</v>
      </c>
      <c r="D20" s="49">
        <v>750000000</v>
      </c>
      <c r="E20" s="49" t="s">
        <v>18</v>
      </c>
      <c r="F20" s="49">
        <v>750000000</v>
      </c>
      <c r="G20" s="49" t="s">
        <v>18</v>
      </c>
      <c r="H20" s="49" t="s">
        <v>18</v>
      </c>
      <c r="I20" s="49" t="s">
        <v>18</v>
      </c>
      <c r="J20" s="49" t="s">
        <v>18</v>
      </c>
      <c r="K20" s="49" t="s">
        <v>18</v>
      </c>
      <c r="L20" s="49" t="s">
        <v>18</v>
      </c>
      <c r="M20" s="49" t="s">
        <v>18</v>
      </c>
    </row>
    <row r="21" ht="19.9" customHeight="true" spans="2:13">
      <c r="B21" s="43" t="s">
        <v>206</v>
      </c>
      <c r="C21" s="44" t="s">
        <v>207</v>
      </c>
      <c r="D21" s="49">
        <v>750000000</v>
      </c>
      <c r="E21" s="49" t="s">
        <v>18</v>
      </c>
      <c r="F21" s="49">
        <v>750000000</v>
      </c>
      <c r="G21" s="49" t="s">
        <v>18</v>
      </c>
      <c r="H21" s="49" t="s">
        <v>18</v>
      </c>
      <c r="I21" s="49" t="s">
        <v>18</v>
      </c>
      <c r="J21" s="49" t="s">
        <v>18</v>
      </c>
      <c r="K21" s="49" t="s">
        <v>18</v>
      </c>
      <c r="L21" s="49" t="s">
        <v>18</v>
      </c>
      <c r="M21" s="49" t="s">
        <v>18</v>
      </c>
    </row>
    <row r="22" ht="18.2" customHeight="true" spans="2:13">
      <c r="B22" s="43" t="s">
        <v>208</v>
      </c>
      <c r="C22" s="44" t="s">
        <v>209</v>
      </c>
      <c r="D22" s="49">
        <v>2396750.64</v>
      </c>
      <c r="E22" s="49">
        <v>2396750.64</v>
      </c>
      <c r="F22" s="49" t="s">
        <v>18</v>
      </c>
      <c r="G22" s="49" t="s">
        <v>18</v>
      </c>
      <c r="H22" s="49" t="s">
        <v>18</v>
      </c>
      <c r="I22" s="49" t="s">
        <v>18</v>
      </c>
      <c r="J22" s="49" t="s">
        <v>18</v>
      </c>
      <c r="K22" s="49" t="s">
        <v>18</v>
      </c>
      <c r="L22" s="49" t="s">
        <v>18</v>
      </c>
      <c r="M22" s="49" t="s">
        <v>18</v>
      </c>
    </row>
    <row r="23" ht="19.9" customHeight="true" spans="2:13">
      <c r="B23" s="43" t="s">
        <v>210</v>
      </c>
      <c r="C23" s="44" t="s">
        <v>211</v>
      </c>
      <c r="D23" s="49">
        <v>2396750.64</v>
      </c>
      <c r="E23" s="49">
        <v>2396750.64</v>
      </c>
      <c r="F23" s="49" t="s">
        <v>18</v>
      </c>
      <c r="G23" s="49" t="s">
        <v>18</v>
      </c>
      <c r="H23" s="49" t="s">
        <v>18</v>
      </c>
      <c r="I23" s="49" t="s">
        <v>18</v>
      </c>
      <c r="J23" s="49" t="s">
        <v>18</v>
      </c>
      <c r="K23" s="49" t="s">
        <v>18</v>
      </c>
      <c r="L23" s="49" t="s">
        <v>18</v>
      </c>
      <c r="M23" s="49" t="s">
        <v>18</v>
      </c>
    </row>
    <row r="24" ht="20.65" customHeight="true" spans="2:13">
      <c r="B24" s="40" t="s">
        <v>67</v>
      </c>
      <c r="C24" s="41" t="s">
        <v>25</v>
      </c>
      <c r="D24" s="49">
        <v>6959703.98</v>
      </c>
      <c r="E24" s="49">
        <v>6959703.98</v>
      </c>
      <c r="F24" s="49" t="s">
        <v>18</v>
      </c>
      <c r="G24" s="49" t="s">
        <v>18</v>
      </c>
      <c r="H24" s="49" t="s">
        <v>18</v>
      </c>
      <c r="I24" s="49" t="s">
        <v>18</v>
      </c>
      <c r="J24" s="49" t="s">
        <v>18</v>
      </c>
      <c r="K24" s="49" t="s">
        <v>18</v>
      </c>
      <c r="L24" s="49" t="s">
        <v>18</v>
      </c>
      <c r="M24" s="49" t="s">
        <v>18</v>
      </c>
    </row>
    <row r="25" ht="18.2" customHeight="true" spans="2:13">
      <c r="B25" s="43" t="s">
        <v>212</v>
      </c>
      <c r="C25" s="44" t="s">
        <v>213</v>
      </c>
      <c r="D25" s="49">
        <v>5911813.8</v>
      </c>
      <c r="E25" s="49">
        <v>5911813.8</v>
      </c>
      <c r="F25" s="49" t="s">
        <v>18</v>
      </c>
      <c r="G25" s="49" t="s">
        <v>18</v>
      </c>
      <c r="H25" s="49" t="s">
        <v>18</v>
      </c>
      <c r="I25" s="49" t="s">
        <v>18</v>
      </c>
      <c r="J25" s="49" t="s">
        <v>18</v>
      </c>
      <c r="K25" s="49" t="s">
        <v>18</v>
      </c>
      <c r="L25" s="49" t="s">
        <v>18</v>
      </c>
      <c r="M25" s="49" t="s">
        <v>18</v>
      </c>
    </row>
    <row r="26" ht="19.9" customHeight="true" spans="2:13">
      <c r="B26" s="43" t="s">
        <v>214</v>
      </c>
      <c r="C26" s="44" t="s">
        <v>215</v>
      </c>
      <c r="D26" s="49">
        <v>5630313.78</v>
      </c>
      <c r="E26" s="49">
        <v>5630313.78</v>
      </c>
      <c r="F26" s="49" t="s">
        <v>18</v>
      </c>
      <c r="G26" s="49" t="s">
        <v>18</v>
      </c>
      <c r="H26" s="49" t="s">
        <v>18</v>
      </c>
      <c r="I26" s="49" t="s">
        <v>18</v>
      </c>
      <c r="J26" s="49" t="s">
        <v>18</v>
      </c>
      <c r="K26" s="49" t="s">
        <v>18</v>
      </c>
      <c r="L26" s="49" t="s">
        <v>18</v>
      </c>
      <c r="M26" s="49" t="s">
        <v>18</v>
      </c>
    </row>
    <row r="27" ht="19.9" customHeight="true" spans="2:13">
      <c r="B27" s="43" t="s">
        <v>216</v>
      </c>
      <c r="C27" s="44" t="s">
        <v>217</v>
      </c>
      <c r="D27" s="49">
        <v>281500.02</v>
      </c>
      <c r="E27" s="49">
        <v>281500.02</v>
      </c>
      <c r="F27" s="49" t="s">
        <v>18</v>
      </c>
      <c r="G27" s="49" t="s">
        <v>18</v>
      </c>
      <c r="H27" s="49" t="s">
        <v>18</v>
      </c>
      <c r="I27" s="49" t="s">
        <v>18</v>
      </c>
      <c r="J27" s="49" t="s">
        <v>18</v>
      </c>
      <c r="K27" s="49" t="s">
        <v>18</v>
      </c>
      <c r="L27" s="49" t="s">
        <v>18</v>
      </c>
      <c r="M27" s="49" t="s">
        <v>18</v>
      </c>
    </row>
    <row r="28" ht="18.2" customHeight="true" spans="2:13">
      <c r="B28" s="43" t="s">
        <v>218</v>
      </c>
      <c r="C28" s="44" t="s">
        <v>219</v>
      </c>
      <c r="D28" s="49">
        <v>183290.18</v>
      </c>
      <c r="E28" s="49">
        <v>183290.18</v>
      </c>
      <c r="F28" s="49" t="s">
        <v>18</v>
      </c>
      <c r="G28" s="49" t="s">
        <v>18</v>
      </c>
      <c r="H28" s="49" t="s">
        <v>18</v>
      </c>
      <c r="I28" s="49" t="s">
        <v>18</v>
      </c>
      <c r="J28" s="49" t="s">
        <v>18</v>
      </c>
      <c r="K28" s="49" t="s">
        <v>18</v>
      </c>
      <c r="L28" s="49" t="s">
        <v>18</v>
      </c>
      <c r="M28" s="49" t="s">
        <v>18</v>
      </c>
    </row>
    <row r="29" ht="19.9" customHeight="true" spans="2:13">
      <c r="B29" s="43" t="s">
        <v>220</v>
      </c>
      <c r="C29" s="44" t="s">
        <v>221</v>
      </c>
      <c r="D29" s="49">
        <v>164090.18</v>
      </c>
      <c r="E29" s="49">
        <v>164090.18</v>
      </c>
      <c r="F29" s="49" t="s">
        <v>18</v>
      </c>
      <c r="G29" s="49" t="s">
        <v>18</v>
      </c>
      <c r="H29" s="49" t="s">
        <v>18</v>
      </c>
      <c r="I29" s="49" t="s">
        <v>18</v>
      </c>
      <c r="J29" s="49" t="s">
        <v>18</v>
      </c>
      <c r="K29" s="49" t="s">
        <v>18</v>
      </c>
      <c r="L29" s="49" t="s">
        <v>18</v>
      </c>
      <c r="M29" s="49" t="s">
        <v>18</v>
      </c>
    </row>
    <row r="30" ht="19.9" customHeight="true" spans="2:13">
      <c r="B30" s="43" t="s">
        <v>222</v>
      </c>
      <c r="C30" s="44" t="s">
        <v>223</v>
      </c>
      <c r="D30" s="49">
        <v>19200</v>
      </c>
      <c r="E30" s="49">
        <v>19200</v>
      </c>
      <c r="F30" s="49" t="s">
        <v>18</v>
      </c>
      <c r="G30" s="49" t="s">
        <v>18</v>
      </c>
      <c r="H30" s="49" t="s">
        <v>18</v>
      </c>
      <c r="I30" s="49" t="s">
        <v>18</v>
      </c>
      <c r="J30" s="49" t="s">
        <v>18</v>
      </c>
      <c r="K30" s="49" t="s">
        <v>18</v>
      </c>
      <c r="L30" s="49" t="s">
        <v>18</v>
      </c>
      <c r="M30" s="49" t="s">
        <v>18</v>
      </c>
    </row>
    <row r="31" ht="18.2" customHeight="true" spans="2:13">
      <c r="B31" s="43" t="s">
        <v>224</v>
      </c>
      <c r="C31" s="44" t="s">
        <v>225</v>
      </c>
      <c r="D31" s="49">
        <v>864600</v>
      </c>
      <c r="E31" s="49">
        <v>864600</v>
      </c>
      <c r="F31" s="49" t="s">
        <v>18</v>
      </c>
      <c r="G31" s="49" t="s">
        <v>18</v>
      </c>
      <c r="H31" s="49" t="s">
        <v>18</v>
      </c>
      <c r="I31" s="49" t="s">
        <v>18</v>
      </c>
      <c r="J31" s="49" t="s">
        <v>18</v>
      </c>
      <c r="K31" s="49" t="s">
        <v>18</v>
      </c>
      <c r="L31" s="49" t="s">
        <v>18</v>
      </c>
      <c r="M31" s="49" t="s">
        <v>18</v>
      </c>
    </row>
    <row r="32" ht="19.9" customHeight="true" spans="2:13">
      <c r="B32" s="43" t="s">
        <v>226</v>
      </c>
      <c r="C32" s="44" t="s">
        <v>227</v>
      </c>
      <c r="D32" s="49">
        <v>864600</v>
      </c>
      <c r="E32" s="49">
        <v>864600</v>
      </c>
      <c r="F32" s="49" t="s">
        <v>18</v>
      </c>
      <c r="G32" s="49" t="s">
        <v>18</v>
      </c>
      <c r="H32" s="49" t="s">
        <v>18</v>
      </c>
      <c r="I32" s="49" t="s">
        <v>18</v>
      </c>
      <c r="J32" s="49" t="s">
        <v>18</v>
      </c>
      <c r="K32" s="49" t="s">
        <v>18</v>
      </c>
      <c r="L32" s="49" t="s">
        <v>18</v>
      </c>
      <c r="M32" s="49" t="s">
        <v>18</v>
      </c>
    </row>
  </sheetData>
  <mergeCells count="14">
    <mergeCell ref="K4:M4"/>
    <mergeCell ref="B5:C5"/>
    <mergeCell ref="B7:C7"/>
    <mergeCell ref="D5:D6"/>
    <mergeCell ref="E5:E6"/>
    <mergeCell ref="F5:F6"/>
    <mergeCell ref="G5:G6"/>
    <mergeCell ref="H5:H6"/>
    <mergeCell ref="I5:I6"/>
    <mergeCell ref="J5:J6"/>
    <mergeCell ref="K5:K6"/>
    <mergeCell ref="L5:L6"/>
    <mergeCell ref="M5:M6"/>
    <mergeCell ref="B2:M3"/>
  </mergeCells>
  <printOptions horizontalCentered="true"/>
  <pageMargins left="0.118000000715256" right="0.118000000715256"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2"/>
  <sheetViews>
    <sheetView topLeftCell="A15" workbookViewId="0">
      <selection activeCell="B1" sqref="B1"/>
    </sheetView>
  </sheetViews>
  <sheetFormatPr defaultColWidth="10" defaultRowHeight="16.5" outlineLevelCol="5"/>
  <cols>
    <col min="1" max="1" width="0.504761904761905" customWidth="true"/>
    <col min="2" max="2" width="12.8761904761905" customWidth="true"/>
    <col min="3" max="3" width="26.8761904761905" customWidth="true"/>
    <col min="4" max="6" width="16.3714285714286" customWidth="true"/>
  </cols>
  <sheetData>
    <row r="1" ht="16.35" customHeight="true" spans="1:2">
      <c r="A1" s="2"/>
      <c r="B1" s="1" t="s">
        <v>228</v>
      </c>
    </row>
    <row r="2" ht="16.35" customHeight="true" spans="2:6">
      <c r="B2" s="23" t="s">
        <v>229</v>
      </c>
      <c r="C2" s="23"/>
      <c r="D2" s="23"/>
      <c r="E2" s="23"/>
      <c r="F2" s="23"/>
    </row>
    <row r="3" ht="16.35" customHeight="true" spans="2:6">
      <c r="B3" s="23"/>
      <c r="C3" s="23"/>
      <c r="D3" s="23"/>
      <c r="E3" s="23"/>
      <c r="F3" s="23"/>
    </row>
    <row r="4" ht="16.35" customHeight="true" spans="2:6">
      <c r="B4" s="4"/>
      <c r="C4" s="4"/>
      <c r="D4" s="4"/>
      <c r="E4" s="4"/>
      <c r="F4" s="4"/>
    </row>
    <row r="5" ht="18.95" customHeight="true" spans="2:6">
      <c r="B5" s="4"/>
      <c r="C5" s="4"/>
      <c r="D5" s="4"/>
      <c r="E5" s="4"/>
      <c r="F5" s="45" t="s">
        <v>7</v>
      </c>
    </row>
    <row r="6" ht="31.9" customHeight="true" spans="2:6">
      <c r="B6" s="37" t="s">
        <v>88</v>
      </c>
      <c r="C6" s="37" t="s">
        <v>38</v>
      </c>
      <c r="D6" s="37" t="s">
        <v>39</v>
      </c>
      <c r="E6" s="37" t="s">
        <v>161</v>
      </c>
      <c r="F6" s="37" t="s">
        <v>162</v>
      </c>
    </row>
    <row r="7" ht="23.25" customHeight="true" spans="2:6">
      <c r="B7" s="38" t="s">
        <v>12</v>
      </c>
      <c r="C7" s="38"/>
      <c r="D7" s="39">
        <v>806561937.99</v>
      </c>
      <c r="E7" s="39">
        <v>6471199.55</v>
      </c>
      <c r="F7" s="39">
        <v>800090738.44</v>
      </c>
    </row>
    <row r="8" ht="21.6" customHeight="true" spans="1:6">
      <c r="A8" s="2"/>
      <c r="B8" s="40" t="s">
        <v>42</v>
      </c>
      <c r="C8" s="41" t="s">
        <v>20</v>
      </c>
      <c r="D8" s="42">
        <v>328180.35</v>
      </c>
      <c r="E8" s="42">
        <v>328180.35</v>
      </c>
      <c r="F8" s="42" t="s">
        <v>18</v>
      </c>
    </row>
    <row r="9" ht="20.65" customHeight="true" spans="1:6">
      <c r="A9" s="2"/>
      <c r="B9" s="43" t="s">
        <v>186</v>
      </c>
      <c r="C9" s="44" t="s">
        <v>187</v>
      </c>
      <c r="D9" s="42">
        <v>328180.35</v>
      </c>
      <c r="E9" s="42">
        <v>328180.35</v>
      </c>
      <c r="F9" s="42" t="s">
        <v>18</v>
      </c>
    </row>
    <row r="10" ht="20.65" customHeight="true" spans="1:6">
      <c r="A10" s="2"/>
      <c r="B10" s="43" t="s">
        <v>188</v>
      </c>
      <c r="C10" s="44" t="s">
        <v>189</v>
      </c>
      <c r="D10" s="42">
        <v>218786.9</v>
      </c>
      <c r="E10" s="42">
        <v>218786.9</v>
      </c>
      <c r="F10" s="42" t="s">
        <v>18</v>
      </c>
    </row>
    <row r="11" ht="20.65" customHeight="true" spans="1:6">
      <c r="A11" s="2"/>
      <c r="B11" s="43" t="s">
        <v>190</v>
      </c>
      <c r="C11" s="44" t="s">
        <v>191</v>
      </c>
      <c r="D11" s="42">
        <v>109393.45</v>
      </c>
      <c r="E11" s="42">
        <v>109393.45</v>
      </c>
      <c r="F11" s="42" t="s">
        <v>18</v>
      </c>
    </row>
    <row r="12" ht="21.6" customHeight="true" spans="2:6">
      <c r="B12" s="40" t="s">
        <v>49</v>
      </c>
      <c r="C12" s="41" t="s">
        <v>22</v>
      </c>
      <c r="D12" s="42">
        <v>251741.82</v>
      </c>
      <c r="E12" s="42">
        <v>251741.82</v>
      </c>
      <c r="F12" s="42" t="s">
        <v>18</v>
      </c>
    </row>
    <row r="13" ht="20.65" customHeight="true" spans="1:6">
      <c r="A13" s="2"/>
      <c r="B13" s="43" t="s">
        <v>192</v>
      </c>
      <c r="C13" s="44" t="s">
        <v>193</v>
      </c>
      <c r="D13" s="42">
        <v>251741.82</v>
      </c>
      <c r="E13" s="42">
        <v>251741.82</v>
      </c>
      <c r="F13" s="42" t="s">
        <v>18</v>
      </c>
    </row>
    <row r="14" ht="20.65" customHeight="true" spans="1:6">
      <c r="A14" s="2"/>
      <c r="B14" s="43" t="s">
        <v>194</v>
      </c>
      <c r="C14" s="44" t="s">
        <v>195</v>
      </c>
      <c r="D14" s="42">
        <v>251741.82</v>
      </c>
      <c r="E14" s="42">
        <v>251741.82</v>
      </c>
      <c r="F14" s="42" t="s">
        <v>18</v>
      </c>
    </row>
    <row r="15" ht="21.6" customHeight="true" spans="2:6">
      <c r="B15" s="40" t="s">
        <v>54</v>
      </c>
      <c r="C15" s="41" t="s">
        <v>24</v>
      </c>
      <c r="D15" s="42">
        <v>799022311.84</v>
      </c>
      <c r="E15" s="42">
        <v>5707987.2</v>
      </c>
      <c r="F15" s="42">
        <v>793314324.64</v>
      </c>
    </row>
    <row r="16" ht="20.65" customHeight="true" spans="1:6">
      <c r="A16" s="2"/>
      <c r="B16" s="43" t="s">
        <v>196</v>
      </c>
      <c r="C16" s="44" t="s">
        <v>197</v>
      </c>
      <c r="D16" s="42">
        <v>5707987.2</v>
      </c>
      <c r="E16" s="42">
        <v>5707987.2</v>
      </c>
      <c r="F16" s="42" t="s">
        <v>18</v>
      </c>
    </row>
    <row r="17" ht="20.65" customHeight="true" spans="1:6">
      <c r="A17" s="2"/>
      <c r="B17" s="43" t="s">
        <v>198</v>
      </c>
      <c r="C17" s="44" t="s">
        <v>199</v>
      </c>
      <c r="D17" s="42">
        <v>5707987.2</v>
      </c>
      <c r="E17" s="42">
        <v>5707987.2</v>
      </c>
      <c r="F17" s="42" t="s">
        <v>18</v>
      </c>
    </row>
    <row r="18" ht="20.65" customHeight="true" spans="2:6">
      <c r="B18" s="43" t="s">
        <v>200</v>
      </c>
      <c r="C18" s="44" t="s">
        <v>201</v>
      </c>
      <c r="D18" s="42">
        <v>40917574</v>
      </c>
      <c r="E18" s="42" t="s">
        <v>18</v>
      </c>
      <c r="F18" s="42">
        <v>40917574</v>
      </c>
    </row>
    <row r="19" ht="20.65" customHeight="true" spans="1:6">
      <c r="A19" s="2"/>
      <c r="B19" s="43" t="s">
        <v>202</v>
      </c>
      <c r="C19" s="44" t="s">
        <v>203</v>
      </c>
      <c r="D19" s="42">
        <v>40917574</v>
      </c>
      <c r="E19" s="42" t="s">
        <v>18</v>
      </c>
      <c r="F19" s="42">
        <v>40917574</v>
      </c>
    </row>
    <row r="20" ht="20.65" customHeight="true" spans="2:6">
      <c r="B20" s="43" t="s">
        <v>204</v>
      </c>
      <c r="C20" s="44" t="s">
        <v>205</v>
      </c>
      <c r="D20" s="42">
        <v>750000000</v>
      </c>
      <c r="E20" s="42" t="s">
        <v>18</v>
      </c>
      <c r="F20" s="42">
        <v>750000000</v>
      </c>
    </row>
    <row r="21" ht="20.65" customHeight="true" spans="1:6">
      <c r="A21" s="2"/>
      <c r="B21" s="43" t="s">
        <v>206</v>
      </c>
      <c r="C21" s="44" t="s">
        <v>207</v>
      </c>
      <c r="D21" s="42">
        <v>750000000</v>
      </c>
      <c r="E21" s="42" t="s">
        <v>18</v>
      </c>
      <c r="F21" s="42">
        <v>750000000</v>
      </c>
    </row>
    <row r="22" ht="20.65" customHeight="true" spans="2:6">
      <c r="B22" s="43" t="s">
        <v>208</v>
      </c>
      <c r="C22" s="44" t="s">
        <v>209</v>
      </c>
      <c r="D22" s="42">
        <v>2396750.64</v>
      </c>
      <c r="E22" s="42" t="s">
        <v>18</v>
      </c>
      <c r="F22" s="42">
        <v>2396750.64</v>
      </c>
    </row>
    <row r="23" ht="20.65" customHeight="true" spans="1:6">
      <c r="A23" s="2"/>
      <c r="B23" s="43" t="s">
        <v>210</v>
      </c>
      <c r="C23" s="44" t="s">
        <v>211</v>
      </c>
      <c r="D23" s="42">
        <v>2396750.64</v>
      </c>
      <c r="E23" s="42" t="s">
        <v>18</v>
      </c>
      <c r="F23" s="42">
        <v>2396750.64</v>
      </c>
    </row>
    <row r="24" ht="21.6" customHeight="true" spans="2:6">
      <c r="B24" s="40" t="s">
        <v>67</v>
      </c>
      <c r="C24" s="41" t="s">
        <v>25</v>
      </c>
      <c r="D24" s="42">
        <v>6959703.98</v>
      </c>
      <c r="E24" s="42">
        <v>183290.18</v>
      </c>
      <c r="F24" s="42">
        <v>6776413.8</v>
      </c>
    </row>
    <row r="25" ht="20.65" customHeight="true" spans="1:6">
      <c r="A25" s="2"/>
      <c r="B25" s="43" t="s">
        <v>212</v>
      </c>
      <c r="C25" s="44" t="s">
        <v>213</v>
      </c>
      <c r="D25" s="42">
        <v>5911813.8</v>
      </c>
      <c r="E25" s="42" t="s">
        <v>18</v>
      </c>
      <c r="F25" s="42">
        <v>5911813.8</v>
      </c>
    </row>
    <row r="26" ht="20.65" customHeight="true" spans="1:6">
      <c r="A26" s="2"/>
      <c r="B26" s="43" t="s">
        <v>214</v>
      </c>
      <c r="C26" s="44" t="s">
        <v>215</v>
      </c>
      <c r="D26" s="42">
        <v>5630313.78</v>
      </c>
      <c r="E26" s="42" t="s">
        <v>18</v>
      </c>
      <c r="F26" s="42">
        <v>5630313.78</v>
      </c>
    </row>
    <row r="27" ht="20.65" customHeight="true" spans="1:6">
      <c r="A27" s="2"/>
      <c r="B27" s="43" t="s">
        <v>216</v>
      </c>
      <c r="C27" s="44" t="s">
        <v>217</v>
      </c>
      <c r="D27" s="42">
        <v>281500.02</v>
      </c>
      <c r="E27" s="42" t="s">
        <v>18</v>
      </c>
      <c r="F27" s="42">
        <v>281500.02</v>
      </c>
    </row>
    <row r="28" ht="20.65" customHeight="true" spans="2:6">
      <c r="B28" s="43" t="s">
        <v>218</v>
      </c>
      <c r="C28" s="44" t="s">
        <v>219</v>
      </c>
      <c r="D28" s="42">
        <v>183290.18</v>
      </c>
      <c r="E28" s="42">
        <v>183290.18</v>
      </c>
      <c r="F28" s="42" t="s">
        <v>18</v>
      </c>
    </row>
    <row r="29" ht="20.65" customHeight="true" spans="1:6">
      <c r="A29" s="2"/>
      <c r="B29" s="43" t="s">
        <v>220</v>
      </c>
      <c r="C29" s="44" t="s">
        <v>221</v>
      </c>
      <c r="D29" s="42">
        <v>164090.18</v>
      </c>
      <c r="E29" s="42">
        <v>164090.18</v>
      </c>
      <c r="F29" s="42" t="s">
        <v>18</v>
      </c>
    </row>
    <row r="30" ht="20.65" customHeight="true" spans="1:6">
      <c r="A30" s="2"/>
      <c r="B30" s="43" t="s">
        <v>222</v>
      </c>
      <c r="C30" s="44" t="s">
        <v>223</v>
      </c>
      <c r="D30" s="42">
        <v>19200</v>
      </c>
      <c r="E30" s="42">
        <v>19200</v>
      </c>
      <c r="F30" s="42" t="s">
        <v>18</v>
      </c>
    </row>
    <row r="31" ht="20.65" customHeight="true" spans="2:6">
      <c r="B31" s="43" t="s">
        <v>224</v>
      </c>
      <c r="C31" s="44" t="s">
        <v>225</v>
      </c>
      <c r="D31" s="42">
        <v>864600</v>
      </c>
      <c r="E31" s="42" t="s">
        <v>18</v>
      </c>
      <c r="F31" s="42">
        <v>864600</v>
      </c>
    </row>
    <row r="32" ht="20.65" customHeight="true" spans="1:6">
      <c r="A32" s="2"/>
      <c r="B32" s="43" t="s">
        <v>226</v>
      </c>
      <c r="C32" s="44" t="s">
        <v>227</v>
      </c>
      <c r="D32" s="42">
        <v>864600</v>
      </c>
      <c r="E32" s="42" t="s">
        <v>18</v>
      </c>
      <c r="F32" s="42">
        <v>864600</v>
      </c>
    </row>
  </sheetData>
  <mergeCells count="5">
    <mergeCell ref="B7:C7"/>
    <mergeCell ref="A10:A11"/>
    <mergeCell ref="A26:A27"/>
    <mergeCell ref="A29:A30"/>
    <mergeCell ref="B2:F3"/>
  </mergeCells>
  <printOptions horizontalCentered="true"/>
  <pageMargins left="0.0780000016093254" right="0.0780000016093254" top="0.39300000667572"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7"/>
  <sheetViews>
    <sheetView workbookViewId="0">
      <selection activeCell="A13" sqref="A13"/>
    </sheetView>
  </sheetViews>
  <sheetFormatPr defaultColWidth="10" defaultRowHeight="16.5" outlineLevelRow="6" outlineLevelCol="2"/>
  <cols>
    <col min="1" max="1" width="30.752380952381" customWidth="true"/>
    <col min="2" max="2" width="41" customWidth="true"/>
    <col min="3" max="3" width="15.3714285714286" customWidth="true"/>
    <col min="4" max="5" width="9.75238095238095" customWidth="true"/>
  </cols>
  <sheetData>
    <row r="1" ht="16.35" customHeight="true" spans="1:3">
      <c r="A1" s="2" t="s">
        <v>230</v>
      </c>
      <c r="B1" s="2"/>
      <c r="C1" s="2"/>
    </row>
    <row r="2" ht="48.4" customHeight="true" spans="1:3">
      <c r="A2" s="3" t="s">
        <v>231</v>
      </c>
      <c r="B2" s="3"/>
      <c r="C2" s="3"/>
    </row>
    <row r="3" ht="16.35" customHeight="true" spans="1:3">
      <c r="A3" s="2"/>
      <c r="B3" s="2"/>
      <c r="C3" s="19" t="s">
        <v>7</v>
      </c>
    </row>
    <row r="4" ht="29.25" customHeight="true" spans="1:3">
      <c r="A4" s="35" t="s">
        <v>232</v>
      </c>
      <c r="B4" s="35" t="s">
        <v>233</v>
      </c>
      <c r="C4" s="35" t="s">
        <v>234</v>
      </c>
    </row>
    <row r="5" ht="19.5" customHeight="true" spans="1:3">
      <c r="A5" s="6" t="s">
        <v>12</v>
      </c>
      <c r="B5" s="6"/>
      <c r="C5" s="36" t="s">
        <v>18</v>
      </c>
    </row>
    <row r="6" ht="22.9" customHeight="true" spans="1:3">
      <c r="A6" s="20"/>
      <c r="B6" s="20"/>
      <c r="C6" s="36"/>
    </row>
    <row r="7" spans="1:1">
      <c r="A7" t="s">
        <v>163</v>
      </c>
    </row>
  </sheetData>
  <mergeCells count="2">
    <mergeCell ref="A2:C2"/>
    <mergeCell ref="A5:B5"/>
  </mergeCells>
  <printOptions horizontalCentered="true"/>
  <pageMargins left="0.196850393700787" right="0.196850393700787" top="0.393700787401575" bottom="0.078740157480315"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C7" sqref="C7:G7"/>
    </sheetView>
  </sheetViews>
  <sheetFormatPr defaultColWidth="10" defaultRowHeight="16.5" outlineLevelCol="6"/>
  <cols>
    <col min="1" max="1" width="0.247619047619048" customWidth="true"/>
    <col min="2" max="2" width="19.6285714285714" customWidth="true"/>
    <col min="3" max="3" width="23.247619047619" customWidth="true"/>
    <col min="4" max="4" width="16.752380952381" customWidth="true"/>
    <col min="5" max="5" width="13.5047619047619" customWidth="true"/>
    <col min="6" max="6" width="11.8761904761905" customWidth="true"/>
    <col min="7" max="7" width="12.752380952381" customWidth="true"/>
    <col min="8" max="8" width="9.75238095238095" customWidth="true"/>
  </cols>
  <sheetData>
    <row r="1" ht="16.35" customHeight="true" spans="1:7">
      <c r="A1" s="2"/>
      <c r="B1" s="1" t="s">
        <v>235</v>
      </c>
      <c r="C1" s="2"/>
      <c r="D1" s="2"/>
      <c r="E1" s="2"/>
      <c r="F1" s="2"/>
      <c r="G1" s="2"/>
    </row>
    <row r="2" ht="16.35" customHeight="true" spans="2:7">
      <c r="B2" s="23" t="s">
        <v>236</v>
      </c>
      <c r="C2" s="23"/>
      <c r="D2" s="23"/>
      <c r="E2" s="23"/>
      <c r="F2" s="23"/>
      <c r="G2" s="23"/>
    </row>
    <row r="3" ht="16.35" customHeight="true" spans="2:7">
      <c r="B3" s="23"/>
      <c r="C3" s="23"/>
      <c r="D3" s="23"/>
      <c r="E3" s="23"/>
      <c r="F3" s="23"/>
      <c r="G3" s="23"/>
    </row>
    <row r="4" ht="16.35" customHeight="true"/>
    <row r="5" ht="19.9" customHeight="true" spans="7:7">
      <c r="G5" s="33" t="s">
        <v>7</v>
      </c>
    </row>
    <row r="6" ht="37.9" customHeight="true" spans="2:7">
      <c r="B6" s="24" t="s">
        <v>237</v>
      </c>
      <c r="C6" s="25" t="s">
        <v>1</v>
      </c>
      <c r="D6" s="25"/>
      <c r="E6" s="30" t="s">
        <v>238</v>
      </c>
      <c r="F6" s="34">
        <v>806561937.99</v>
      </c>
      <c r="G6" s="34"/>
    </row>
    <row r="7" ht="183.75" customHeight="true" spans="2:7">
      <c r="B7" s="26" t="s">
        <v>239</v>
      </c>
      <c r="C7" s="27" t="s">
        <v>240</v>
      </c>
      <c r="D7" s="27"/>
      <c r="E7" s="27"/>
      <c r="F7" s="27"/>
      <c r="G7" s="27"/>
    </row>
    <row r="8" ht="23.25" customHeight="true" spans="2:7">
      <c r="B8" s="28" t="s">
        <v>241</v>
      </c>
      <c r="C8" s="29" t="s">
        <v>242</v>
      </c>
      <c r="D8" s="30" t="s">
        <v>243</v>
      </c>
      <c r="E8" s="30" t="s">
        <v>244</v>
      </c>
      <c r="F8" s="30" t="s">
        <v>245</v>
      </c>
      <c r="G8" s="30" t="s">
        <v>246</v>
      </c>
    </row>
    <row r="9" ht="18.95" customHeight="true" spans="2:7">
      <c r="B9" s="28"/>
      <c r="C9" s="31" t="s">
        <v>247</v>
      </c>
      <c r="D9" s="32" t="s">
        <v>248</v>
      </c>
      <c r="E9" s="32" t="s">
        <v>249</v>
      </c>
      <c r="F9" s="32" t="s">
        <v>250</v>
      </c>
      <c r="G9" s="32" t="s">
        <v>251</v>
      </c>
    </row>
    <row r="10" ht="14.25" customHeight="true" spans="2:7">
      <c r="B10" s="28"/>
      <c r="C10" s="31" t="s">
        <v>252</v>
      </c>
      <c r="D10" s="32" t="s">
        <v>248</v>
      </c>
      <c r="E10" s="32" t="s">
        <v>253</v>
      </c>
      <c r="F10" s="32" t="s">
        <v>250</v>
      </c>
      <c r="G10" s="32" t="s">
        <v>254</v>
      </c>
    </row>
    <row r="11" ht="14.25" customHeight="true" spans="2:7">
      <c r="B11" s="28"/>
      <c r="C11" s="31" t="s">
        <v>255</v>
      </c>
      <c r="D11" s="32" t="s">
        <v>248</v>
      </c>
      <c r="E11" s="32" t="s">
        <v>256</v>
      </c>
      <c r="F11" s="32" t="s">
        <v>257</v>
      </c>
      <c r="G11" s="32" t="s">
        <v>258</v>
      </c>
    </row>
    <row r="12" ht="14.25" customHeight="true" spans="2:7">
      <c r="B12" s="28"/>
      <c r="C12" s="31" t="s">
        <v>259</v>
      </c>
      <c r="D12" s="32" t="s">
        <v>248</v>
      </c>
      <c r="E12" s="32" t="s">
        <v>256</v>
      </c>
      <c r="F12" s="32" t="s">
        <v>257</v>
      </c>
      <c r="G12" s="32" t="s">
        <v>260</v>
      </c>
    </row>
    <row r="13" ht="14.25" customHeight="true" spans="2:7">
      <c r="B13" s="28"/>
      <c r="C13" s="31" t="s">
        <v>261</v>
      </c>
      <c r="D13" s="32" t="s">
        <v>262</v>
      </c>
      <c r="E13" s="32" t="s">
        <v>263</v>
      </c>
      <c r="F13" s="32" t="s">
        <v>250</v>
      </c>
      <c r="G13" s="32" t="s">
        <v>248</v>
      </c>
    </row>
    <row r="14" ht="14.25" customHeight="true" spans="2:7">
      <c r="B14" s="28"/>
      <c r="C14" s="31" t="s">
        <v>264</v>
      </c>
      <c r="D14" s="32" t="s">
        <v>248</v>
      </c>
      <c r="E14" s="32" t="s">
        <v>256</v>
      </c>
      <c r="F14" s="32" t="s">
        <v>257</v>
      </c>
      <c r="G14" s="32" t="s">
        <v>265</v>
      </c>
    </row>
    <row r="15" ht="14.25" customHeight="true" spans="2:7">
      <c r="B15" s="28"/>
      <c r="C15" s="31" t="s">
        <v>266</v>
      </c>
      <c r="D15" s="32" t="s">
        <v>248</v>
      </c>
      <c r="E15" s="32" t="s">
        <v>256</v>
      </c>
      <c r="F15" s="32" t="s">
        <v>257</v>
      </c>
      <c r="G15" s="32" t="s">
        <v>267</v>
      </c>
    </row>
    <row r="16" ht="14.25" customHeight="true" spans="2:7">
      <c r="B16" s="28"/>
      <c r="C16" s="31" t="s">
        <v>268</v>
      </c>
      <c r="D16" s="32" t="s">
        <v>262</v>
      </c>
      <c r="E16" s="32" t="s">
        <v>256</v>
      </c>
      <c r="F16" s="32" t="s">
        <v>257</v>
      </c>
      <c r="G16" s="32" t="s">
        <v>265</v>
      </c>
    </row>
  </sheetData>
  <mergeCells count="5">
    <mergeCell ref="C6:D6"/>
    <mergeCell ref="F6:G6"/>
    <mergeCell ref="C7:G7"/>
    <mergeCell ref="B8:B16"/>
    <mergeCell ref="B2:G3"/>
  </mergeCells>
  <printOptions horizontalCentered="true"/>
  <pageMargins left="0.078740157480315" right="0.078740157480315" top="0.393700787401575" bottom="0.078740157480315"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3"/>
  <sheetViews>
    <sheetView tabSelected="1" topLeftCell="A16" workbookViewId="0">
      <selection activeCell="B25" sqref="B25:L25"/>
    </sheetView>
  </sheetViews>
  <sheetFormatPr defaultColWidth="9" defaultRowHeight="16.5"/>
  <cols>
    <col min="3" max="3" width="16.1238095238095" customWidth="true"/>
    <col min="5" max="5" width="9.87619047619048" customWidth="true"/>
    <col min="6" max="6" width="7.5047619047619" customWidth="true"/>
    <col min="7" max="7" width="9" hidden="true" customWidth="true"/>
    <col min="8" max="8" width="7.62857142857143" customWidth="true"/>
    <col min="9" max="9" width="0.371428571428571" customWidth="true"/>
    <col min="10" max="10" width="8.87619047619048" customWidth="true"/>
    <col min="11" max="11" width="1" hidden="true" customWidth="true"/>
    <col min="12" max="12" width="7.75238095238095" customWidth="true"/>
  </cols>
  <sheetData>
    <row r="1" spans="1:12">
      <c r="A1" s="1" t="s">
        <v>269</v>
      </c>
      <c r="B1" s="2"/>
      <c r="C1" s="2"/>
      <c r="D1" s="2"/>
      <c r="E1" s="2"/>
      <c r="F1" s="2"/>
      <c r="G1" s="2"/>
      <c r="H1" s="2"/>
      <c r="I1" s="2"/>
      <c r="J1" s="2"/>
      <c r="K1" s="2"/>
      <c r="L1" s="2"/>
    </row>
    <row r="2" ht="18.75" spans="1:12">
      <c r="A2" s="3" t="s">
        <v>270</v>
      </c>
      <c r="B2" s="3"/>
      <c r="C2" s="3"/>
      <c r="D2" s="3"/>
      <c r="E2" s="3"/>
      <c r="F2" s="3"/>
      <c r="G2" s="3"/>
      <c r="H2" s="3"/>
      <c r="I2" s="3"/>
      <c r="J2" s="3"/>
      <c r="K2" s="3"/>
      <c r="L2" s="3"/>
    </row>
    <row r="3" ht="25.5" spans="1:12">
      <c r="A3" s="4" t="s">
        <v>271</v>
      </c>
      <c r="B3" s="5" t="s">
        <v>1</v>
      </c>
      <c r="C3" s="5"/>
      <c r="D3" s="5"/>
      <c r="E3" s="5"/>
      <c r="F3" s="5"/>
      <c r="G3" s="5"/>
      <c r="H3" s="5"/>
      <c r="I3" s="5"/>
      <c r="J3" s="5"/>
      <c r="K3" s="19" t="s">
        <v>7</v>
      </c>
      <c r="L3" s="19"/>
    </row>
    <row r="4" ht="26.25" customHeight="true" spans="1:12">
      <c r="A4" s="6" t="s">
        <v>233</v>
      </c>
      <c r="B4" s="6" t="s">
        <v>272</v>
      </c>
      <c r="C4" s="6"/>
      <c r="D4" s="6"/>
      <c r="E4" s="6"/>
      <c r="F4" s="6"/>
      <c r="G4" s="6" t="s">
        <v>273</v>
      </c>
      <c r="H4" s="6"/>
      <c r="I4" s="20"/>
      <c r="J4" s="20"/>
      <c r="K4" s="20"/>
      <c r="L4" s="20"/>
    </row>
    <row r="5" ht="27" customHeight="true" spans="1:12">
      <c r="A5" s="6" t="s">
        <v>274</v>
      </c>
      <c r="B5" s="7">
        <f>3.458*10000</f>
        <v>34580</v>
      </c>
      <c r="C5" s="7"/>
      <c r="D5" s="7"/>
      <c r="E5" s="7"/>
      <c r="F5" s="7"/>
      <c r="G5" s="6" t="s">
        <v>275</v>
      </c>
      <c r="H5" s="6"/>
      <c r="I5" s="7">
        <f>B5</f>
        <v>34580</v>
      </c>
      <c r="J5" s="7"/>
      <c r="K5" s="7"/>
      <c r="L5" s="7"/>
    </row>
    <row r="6" ht="25.5" customHeight="true" spans="1:12">
      <c r="A6" s="6"/>
      <c r="B6" s="7"/>
      <c r="C6" s="7"/>
      <c r="D6" s="7"/>
      <c r="E6" s="7"/>
      <c r="F6" s="7"/>
      <c r="G6" s="6" t="s">
        <v>276</v>
      </c>
      <c r="H6" s="6"/>
      <c r="I6" s="7" t="s">
        <v>18</v>
      </c>
      <c r="J6" s="7"/>
      <c r="K6" s="7"/>
      <c r="L6" s="7"/>
    </row>
    <row r="7" ht="71.25" customHeight="true" spans="1:12">
      <c r="A7" s="6" t="s">
        <v>277</v>
      </c>
      <c r="B7" s="8" t="s">
        <v>278</v>
      </c>
      <c r="C7" s="8"/>
      <c r="D7" s="8"/>
      <c r="E7" s="8"/>
      <c r="F7" s="8"/>
      <c r="G7" s="8"/>
      <c r="H7" s="8"/>
      <c r="I7" s="8"/>
      <c r="J7" s="8"/>
      <c r="K7" s="8"/>
      <c r="L7" s="8"/>
    </row>
    <row r="8" ht="76.5" customHeight="true" spans="1:12">
      <c r="A8" s="6" t="s">
        <v>279</v>
      </c>
      <c r="B8" s="8" t="s">
        <v>280</v>
      </c>
      <c r="C8" s="8"/>
      <c r="D8" s="8"/>
      <c r="E8" s="8"/>
      <c r="F8" s="8"/>
      <c r="G8" s="8"/>
      <c r="H8" s="8"/>
      <c r="I8" s="8"/>
      <c r="J8" s="8"/>
      <c r="K8" s="8"/>
      <c r="L8" s="8"/>
    </row>
    <row r="9" ht="25.5" spans="1:12">
      <c r="A9" s="9" t="s">
        <v>281</v>
      </c>
      <c r="B9" s="10" t="s">
        <v>282</v>
      </c>
      <c r="C9" s="10"/>
      <c r="D9" s="10"/>
      <c r="E9" s="10"/>
      <c r="F9" s="10"/>
      <c r="G9" s="10"/>
      <c r="H9" s="10"/>
      <c r="I9" s="10"/>
      <c r="J9" s="10"/>
      <c r="K9" s="10"/>
      <c r="L9" s="10"/>
    </row>
    <row r="10" spans="1:12">
      <c r="A10" s="11" t="s">
        <v>241</v>
      </c>
      <c r="B10" s="12" t="s">
        <v>283</v>
      </c>
      <c r="C10" s="12" t="s">
        <v>284</v>
      </c>
      <c r="D10" s="12" t="s">
        <v>285</v>
      </c>
      <c r="E10" s="12"/>
      <c r="F10" s="12" t="s">
        <v>243</v>
      </c>
      <c r="G10" s="12"/>
      <c r="H10" s="16" t="s">
        <v>244</v>
      </c>
      <c r="I10" s="21"/>
      <c r="J10" s="12" t="s">
        <v>245</v>
      </c>
      <c r="K10" s="12"/>
      <c r="L10" s="12" t="s">
        <v>246</v>
      </c>
    </row>
    <row r="11" spans="1:12">
      <c r="A11" s="13"/>
      <c r="B11" s="14" t="s">
        <v>286</v>
      </c>
      <c r="C11" s="14" t="s">
        <v>287</v>
      </c>
      <c r="D11" s="14" t="s">
        <v>288</v>
      </c>
      <c r="E11" s="14"/>
      <c r="F11" s="14" t="s">
        <v>262</v>
      </c>
      <c r="G11" s="14"/>
      <c r="H11" s="17" t="s">
        <v>263</v>
      </c>
      <c r="I11" s="22"/>
      <c r="J11" s="18" t="s">
        <v>257</v>
      </c>
      <c r="K11" s="18"/>
      <c r="L11" s="14" t="s">
        <v>248</v>
      </c>
    </row>
    <row r="12" spans="1:12">
      <c r="A12" s="13"/>
      <c r="B12" s="14" t="s">
        <v>286</v>
      </c>
      <c r="C12" s="14" t="s">
        <v>289</v>
      </c>
      <c r="D12" s="14" t="s">
        <v>290</v>
      </c>
      <c r="E12" s="14"/>
      <c r="F12" s="14" t="s">
        <v>262</v>
      </c>
      <c r="G12" s="14"/>
      <c r="H12" s="17" t="s">
        <v>291</v>
      </c>
      <c r="I12" s="22"/>
      <c r="J12" s="18" t="s">
        <v>250</v>
      </c>
      <c r="K12" s="18"/>
      <c r="L12" s="14" t="s">
        <v>292</v>
      </c>
    </row>
    <row r="13" spans="1:12">
      <c r="A13" s="13"/>
      <c r="B13" s="14" t="s">
        <v>293</v>
      </c>
      <c r="C13" s="14" t="s">
        <v>294</v>
      </c>
      <c r="D13" s="14" t="s">
        <v>295</v>
      </c>
      <c r="E13" s="14"/>
      <c r="F13" s="14" t="s">
        <v>262</v>
      </c>
      <c r="G13" s="14"/>
      <c r="H13" s="17" t="s">
        <v>291</v>
      </c>
      <c r="I13" s="22"/>
      <c r="J13" s="18" t="s">
        <v>250</v>
      </c>
      <c r="K13" s="18"/>
      <c r="L13" s="14" t="s">
        <v>292</v>
      </c>
    </row>
    <row r="14" spans="1:12">
      <c r="A14" s="13"/>
      <c r="B14" s="14" t="s">
        <v>293</v>
      </c>
      <c r="C14" s="14" t="s">
        <v>296</v>
      </c>
      <c r="D14" s="14" t="s">
        <v>297</v>
      </c>
      <c r="E14" s="14"/>
      <c r="F14" s="14" t="s">
        <v>262</v>
      </c>
      <c r="G14" s="14"/>
      <c r="H14" s="17" t="s">
        <v>298</v>
      </c>
      <c r="I14" s="22"/>
      <c r="J14" s="18" t="s">
        <v>250</v>
      </c>
      <c r="K14" s="18"/>
      <c r="L14" s="14" t="s">
        <v>299</v>
      </c>
    </row>
    <row r="15" spans="1:12">
      <c r="A15" s="15"/>
      <c r="B15" s="14" t="s">
        <v>300</v>
      </c>
      <c r="C15" s="14" t="s">
        <v>301</v>
      </c>
      <c r="D15" s="14" t="s">
        <v>302</v>
      </c>
      <c r="E15" s="14"/>
      <c r="F15" s="14" t="s">
        <v>248</v>
      </c>
      <c r="G15" s="14"/>
      <c r="H15" s="17" t="s">
        <v>256</v>
      </c>
      <c r="I15" s="22"/>
      <c r="J15" s="18" t="s">
        <v>250</v>
      </c>
      <c r="K15" s="18"/>
      <c r="L15" s="14" t="s">
        <v>267</v>
      </c>
    </row>
    <row r="20" ht="18.75" spans="1:12">
      <c r="A20" s="3" t="s">
        <v>270</v>
      </c>
      <c r="B20" s="3"/>
      <c r="C20" s="3"/>
      <c r="D20" s="3"/>
      <c r="E20" s="3"/>
      <c r="F20" s="3"/>
      <c r="G20" s="3"/>
      <c r="H20" s="3"/>
      <c r="I20" s="3"/>
      <c r="J20" s="3"/>
      <c r="K20" s="3"/>
      <c r="L20" s="3"/>
    </row>
    <row r="21" ht="25.5" spans="1:12">
      <c r="A21" s="4" t="s">
        <v>271</v>
      </c>
      <c r="B21" s="5" t="s">
        <v>1</v>
      </c>
      <c r="C21" s="5"/>
      <c r="D21" s="5"/>
      <c r="E21" s="5"/>
      <c r="F21" s="5"/>
      <c r="G21" s="5"/>
      <c r="H21" s="5"/>
      <c r="I21" s="5"/>
      <c r="J21" s="5"/>
      <c r="K21" s="19" t="s">
        <v>7</v>
      </c>
      <c r="L21" s="19"/>
    </row>
    <row r="22" ht="24.75" customHeight="true" spans="1:12">
      <c r="A22" s="6" t="s">
        <v>233</v>
      </c>
      <c r="B22" s="6" t="s">
        <v>303</v>
      </c>
      <c r="C22" s="6"/>
      <c r="D22" s="6"/>
      <c r="E22" s="6"/>
      <c r="F22" s="6"/>
      <c r="G22" s="6" t="s">
        <v>273</v>
      </c>
      <c r="H22" s="6"/>
      <c r="I22" s="20"/>
      <c r="J22" s="20"/>
      <c r="K22" s="20"/>
      <c r="L22" s="20"/>
    </row>
    <row r="23" ht="27.75" customHeight="true" spans="1:12">
      <c r="A23" s="6" t="s">
        <v>274</v>
      </c>
      <c r="B23" s="7">
        <v>21802</v>
      </c>
      <c r="C23" s="7"/>
      <c r="D23" s="7"/>
      <c r="E23" s="7"/>
      <c r="F23" s="7"/>
      <c r="G23" s="6" t="s">
        <v>275</v>
      </c>
      <c r="H23" s="6"/>
      <c r="I23" s="7">
        <v>21802</v>
      </c>
      <c r="J23" s="7"/>
      <c r="K23" s="7"/>
      <c r="L23" s="7"/>
    </row>
    <row r="24" ht="26.25" customHeight="true" spans="1:12">
      <c r="A24" s="6"/>
      <c r="B24" s="7"/>
      <c r="C24" s="7"/>
      <c r="D24" s="7"/>
      <c r="E24" s="7"/>
      <c r="F24" s="7"/>
      <c r="G24" s="6" t="s">
        <v>276</v>
      </c>
      <c r="H24" s="6"/>
      <c r="I24" s="7" t="s">
        <v>18</v>
      </c>
      <c r="J24" s="7"/>
      <c r="K24" s="7"/>
      <c r="L24" s="7"/>
    </row>
    <row r="25" ht="72" customHeight="true" spans="1:12">
      <c r="A25" s="6" t="s">
        <v>277</v>
      </c>
      <c r="B25" s="8" t="s">
        <v>304</v>
      </c>
      <c r="C25" s="8"/>
      <c r="D25" s="8"/>
      <c r="E25" s="8"/>
      <c r="F25" s="8"/>
      <c r="G25" s="8"/>
      <c r="H25" s="8"/>
      <c r="I25" s="8"/>
      <c r="J25" s="8"/>
      <c r="K25" s="8"/>
      <c r="L25" s="8"/>
    </row>
    <row r="26" ht="39.75" customHeight="true" spans="1:12">
      <c r="A26" s="6" t="s">
        <v>279</v>
      </c>
      <c r="B26" s="8" t="s">
        <v>305</v>
      </c>
      <c r="C26" s="8"/>
      <c r="D26" s="8"/>
      <c r="E26" s="8"/>
      <c r="F26" s="8"/>
      <c r="G26" s="8"/>
      <c r="H26" s="8"/>
      <c r="I26" s="8"/>
      <c r="J26" s="8"/>
      <c r="K26" s="8"/>
      <c r="L26" s="8"/>
    </row>
    <row r="27" ht="25.5" spans="1:12">
      <c r="A27" s="9" t="s">
        <v>281</v>
      </c>
      <c r="B27" s="10" t="s">
        <v>306</v>
      </c>
      <c r="C27" s="10"/>
      <c r="D27" s="10"/>
      <c r="E27" s="10"/>
      <c r="F27" s="10"/>
      <c r="G27" s="10"/>
      <c r="H27" s="10"/>
      <c r="I27" s="10"/>
      <c r="J27" s="10"/>
      <c r="K27" s="10"/>
      <c r="L27" s="10"/>
    </row>
    <row r="28" spans="1:12">
      <c r="A28" s="11" t="s">
        <v>241</v>
      </c>
      <c r="B28" s="12" t="s">
        <v>283</v>
      </c>
      <c r="C28" s="12" t="s">
        <v>284</v>
      </c>
      <c r="D28" s="12" t="s">
        <v>285</v>
      </c>
      <c r="E28" s="12"/>
      <c r="F28" s="12" t="s">
        <v>243</v>
      </c>
      <c r="G28" s="12"/>
      <c r="H28" s="16" t="s">
        <v>244</v>
      </c>
      <c r="I28" s="21"/>
      <c r="J28" s="12" t="s">
        <v>245</v>
      </c>
      <c r="K28" s="12"/>
      <c r="L28" s="12" t="s">
        <v>246</v>
      </c>
    </row>
    <row r="29" spans="1:12">
      <c r="A29" s="13"/>
      <c r="B29" s="14" t="s">
        <v>286</v>
      </c>
      <c r="C29" s="14" t="s">
        <v>287</v>
      </c>
      <c r="D29" s="14" t="s">
        <v>307</v>
      </c>
      <c r="E29" s="14"/>
      <c r="F29" s="14" t="s">
        <v>262</v>
      </c>
      <c r="G29" s="14"/>
      <c r="H29" s="18" t="s">
        <v>308</v>
      </c>
      <c r="I29" s="18"/>
      <c r="J29" s="18" t="s">
        <v>250</v>
      </c>
      <c r="K29" s="18"/>
      <c r="L29" s="14" t="s">
        <v>309</v>
      </c>
    </row>
    <row r="30" spans="1:12">
      <c r="A30" s="13"/>
      <c r="B30" s="14" t="s">
        <v>286</v>
      </c>
      <c r="C30" s="14" t="s">
        <v>310</v>
      </c>
      <c r="D30" s="14" t="s">
        <v>311</v>
      </c>
      <c r="E30" s="14"/>
      <c r="F30" s="14" t="s">
        <v>262</v>
      </c>
      <c r="G30" s="14"/>
      <c r="H30" s="18" t="s">
        <v>298</v>
      </c>
      <c r="I30" s="18" t="s">
        <v>298</v>
      </c>
      <c r="J30" s="18" t="s">
        <v>250</v>
      </c>
      <c r="K30" s="18" t="s">
        <v>250</v>
      </c>
      <c r="L30" s="14" t="s">
        <v>312</v>
      </c>
    </row>
    <row r="31" spans="1:12">
      <c r="A31" s="13"/>
      <c r="B31" s="14" t="s">
        <v>293</v>
      </c>
      <c r="C31" s="14" t="s">
        <v>296</v>
      </c>
      <c r="D31" s="14" t="s">
        <v>313</v>
      </c>
      <c r="E31" s="14"/>
      <c r="F31" s="14" t="s">
        <v>262</v>
      </c>
      <c r="G31" s="14"/>
      <c r="H31" s="18" t="s">
        <v>256</v>
      </c>
      <c r="I31" s="18" t="s">
        <v>256</v>
      </c>
      <c r="J31" s="18" t="s">
        <v>250</v>
      </c>
      <c r="K31" s="18" t="s">
        <v>250</v>
      </c>
      <c r="L31" s="14" t="s">
        <v>267</v>
      </c>
    </row>
    <row r="32" spans="1:12">
      <c r="A32" s="13"/>
      <c r="B32" s="14" t="s">
        <v>293</v>
      </c>
      <c r="C32" s="14" t="s">
        <v>296</v>
      </c>
      <c r="D32" s="14" t="s">
        <v>314</v>
      </c>
      <c r="E32" s="14"/>
      <c r="F32" s="14" t="s">
        <v>262</v>
      </c>
      <c r="G32" s="14"/>
      <c r="H32" s="18" t="s">
        <v>256</v>
      </c>
      <c r="I32" s="18" t="s">
        <v>256</v>
      </c>
      <c r="J32" s="18" t="s">
        <v>257</v>
      </c>
      <c r="K32" s="18" t="s">
        <v>257</v>
      </c>
      <c r="L32" s="14" t="s">
        <v>260</v>
      </c>
    </row>
    <row r="33" spans="1:12">
      <c r="A33" s="15"/>
      <c r="B33" s="14" t="s">
        <v>300</v>
      </c>
      <c r="C33" s="14" t="s">
        <v>301</v>
      </c>
      <c r="D33" s="14" t="s">
        <v>302</v>
      </c>
      <c r="E33" s="14"/>
      <c r="F33" s="14" t="s">
        <v>248</v>
      </c>
      <c r="G33" s="14"/>
      <c r="H33" s="18" t="s">
        <v>256</v>
      </c>
      <c r="I33" s="18" t="s">
        <v>256</v>
      </c>
      <c r="J33" s="18" t="s">
        <v>250</v>
      </c>
      <c r="K33" s="18" t="s">
        <v>250</v>
      </c>
      <c r="L33" s="14" t="s">
        <v>267</v>
      </c>
    </row>
    <row r="38" ht="18.75" spans="1:12">
      <c r="A38" s="3" t="s">
        <v>270</v>
      </c>
      <c r="B38" s="3"/>
      <c r="C38" s="3"/>
      <c r="D38" s="3"/>
      <c r="E38" s="3"/>
      <c r="F38" s="3"/>
      <c r="G38" s="3"/>
      <c r="H38" s="3"/>
      <c r="I38" s="3"/>
      <c r="J38" s="3"/>
      <c r="K38" s="3"/>
      <c r="L38" s="3"/>
    </row>
    <row r="39" ht="25.5" spans="1:12">
      <c r="A39" s="4" t="s">
        <v>271</v>
      </c>
      <c r="B39" s="5" t="s">
        <v>1</v>
      </c>
      <c r="C39" s="5"/>
      <c r="D39" s="5"/>
      <c r="E39" s="5"/>
      <c r="F39" s="5"/>
      <c r="G39" s="5"/>
      <c r="H39" s="5"/>
      <c r="I39" s="5"/>
      <c r="J39" s="5"/>
      <c r="K39" s="19" t="s">
        <v>7</v>
      </c>
      <c r="L39" s="19"/>
    </row>
    <row r="40" ht="21.75" customHeight="true" spans="1:12">
      <c r="A40" s="6" t="s">
        <v>233</v>
      </c>
      <c r="B40" s="6" t="s">
        <v>315</v>
      </c>
      <c r="C40" s="6"/>
      <c r="D40" s="6"/>
      <c r="E40" s="6"/>
      <c r="F40" s="6"/>
      <c r="G40" s="6" t="s">
        <v>273</v>
      </c>
      <c r="H40" s="6"/>
      <c r="I40" s="20"/>
      <c r="J40" s="20"/>
      <c r="K40" s="20"/>
      <c r="L40" s="20"/>
    </row>
    <row r="41" ht="23.25" customHeight="true" spans="1:12">
      <c r="A41" s="6" t="s">
        <v>274</v>
      </c>
      <c r="B41" s="7">
        <v>1480000</v>
      </c>
      <c r="C41" s="7"/>
      <c r="D41" s="7"/>
      <c r="E41" s="7"/>
      <c r="F41" s="7"/>
      <c r="G41" s="6" t="s">
        <v>275</v>
      </c>
      <c r="H41" s="6"/>
      <c r="I41" s="7">
        <v>1480000</v>
      </c>
      <c r="J41" s="7"/>
      <c r="K41" s="7"/>
      <c r="L41" s="7"/>
    </row>
    <row r="42" ht="25.5" customHeight="true" spans="1:12">
      <c r="A42" s="6"/>
      <c r="B42" s="7"/>
      <c r="C42" s="7"/>
      <c r="D42" s="7"/>
      <c r="E42" s="7"/>
      <c r="F42" s="7"/>
      <c r="G42" s="6" t="s">
        <v>276</v>
      </c>
      <c r="H42" s="6"/>
      <c r="I42" s="7" t="s">
        <v>18</v>
      </c>
      <c r="J42" s="7"/>
      <c r="K42" s="7"/>
      <c r="L42" s="7"/>
    </row>
    <row r="43" ht="29.25" customHeight="true" spans="1:12">
      <c r="A43" s="6" t="s">
        <v>277</v>
      </c>
      <c r="B43" s="8" t="s">
        <v>316</v>
      </c>
      <c r="C43" s="8"/>
      <c r="D43" s="8"/>
      <c r="E43" s="8"/>
      <c r="F43" s="8"/>
      <c r="G43" s="8"/>
      <c r="H43" s="8"/>
      <c r="I43" s="8"/>
      <c r="J43" s="8"/>
      <c r="K43" s="8"/>
      <c r="L43" s="8"/>
    </row>
    <row r="44" ht="27.75" customHeight="true" spans="1:12">
      <c r="A44" s="6" t="s">
        <v>279</v>
      </c>
      <c r="B44" s="8" t="s">
        <v>317</v>
      </c>
      <c r="C44" s="8"/>
      <c r="D44" s="8"/>
      <c r="E44" s="8"/>
      <c r="F44" s="8"/>
      <c r="G44" s="8"/>
      <c r="H44" s="8"/>
      <c r="I44" s="8"/>
      <c r="J44" s="8"/>
      <c r="K44" s="8"/>
      <c r="L44" s="8"/>
    </row>
    <row r="45" ht="25.5" spans="1:12">
      <c r="A45" s="9" t="s">
        <v>281</v>
      </c>
      <c r="B45" s="10" t="s">
        <v>318</v>
      </c>
      <c r="C45" s="10"/>
      <c r="D45" s="10"/>
      <c r="E45" s="10"/>
      <c r="F45" s="10"/>
      <c r="G45" s="10"/>
      <c r="H45" s="10"/>
      <c r="I45" s="10"/>
      <c r="J45" s="10"/>
      <c r="K45" s="10"/>
      <c r="L45" s="10"/>
    </row>
    <row r="46" spans="1:12">
      <c r="A46" s="11" t="s">
        <v>241</v>
      </c>
      <c r="B46" s="12" t="s">
        <v>283</v>
      </c>
      <c r="C46" s="12" t="s">
        <v>284</v>
      </c>
      <c r="D46" s="12" t="s">
        <v>285</v>
      </c>
      <c r="E46" s="12"/>
      <c r="F46" s="12" t="s">
        <v>243</v>
      </c>
      <c r="G46" s="12"/>
      <c r="H46" s="16" t="s">
        <v>244</v>
      </c>
      <c r="I46" s="21"/>
      <c r="J46" s="12" t="s">
        <v>245</v>
      </c>
      <c r="K46" s="12"/>
      <c r="L46" s="12" t="s">
        <v>246</v>
      </c>
    </row>
    <row r="47" spans="1:12">
      <c r="A47" s="13"/>
      <c r="B47" s="14" t="s">
        <v>286</v>
      </c>
      <c r="C47" s="14" t="s">
        <v>319</v>
      </c>
      <c r="D47" s="14" t="s">
        <v>320</v>
      </c>
      <c r="E47" s="14"/>
      <c r="F47" s="14" t="s">
        <v>248</v>
      </c>
      <c r="G47" s="14"/>
      <c r="H47" s="18" t="s">
        <v>256</v>
      </c>
      <c r="I47" s="18"/>
      <c r="J47" s="18" t="s">
        <v>257</v>
      </c>
      <c r="K47" s="18"/>
      <c r="L47" s="14" t="s">
        <v>260</v>
      </c>
    </row>
    <row r="48" spans="1:12">
      <c r="A48" s="13"/>
      <c r="B48" s="14" t="s">
        <v>286</v>
      </c>
      <c r="C48" s="14" t="s">
        <v>310</v>
      </c>
      <c r="D48" s="14" t="s">
        <v>321</v>
      </c>
      <c r="E48" s="14"/>
      <c r="F48" s="14" t="s">
        <v>322</v>
      </c>
      <c r="G48" s="14"/>
      <c r="H48" s="18" t="s">
        <v>256</v>
      </c>
      <c r="I48" s="18" t="s">
        <v>256</v>
      </c>
      <c r="J48" s="18" t="s">
        <v>257</v>
      </c>
      <c r="K48" s="18" t="s">
        <v>257</v>
      </c>
      <c r="L48" s="14" t="s">
        <v>260</v>
      </c>
    </row>
    <row r="49" spans="1:12">
      <c r="A49" s="13"/>
      <c r="B49" s="14" t="s">
        <v>286</v>
      </c>
      <c r="C49" s="14" t="s">
        <v>310</v>
      </c>
      <c r="D49" s="14" t="s">
        <v>323</v>
      </c>
      <c r="E49" s="14"/>
      <c r="F49" s="14" t="s">
        <v>248</v>
      </c>
      <c r="G49" s="14"/>
      <c r="H49" s="18" t="s">
        <v>256</v>
      </c>
      <c r="I49" s="18" t="s">
        <v>256</v>
      </c>
      <c r="J49" s="18" t="s">
        <v>257</v>
      </c>
      <c r="K49" s="18" t="s">
        <v>257</v>
      </c>
      <c r="L49" s="14" t="s">
        <v>260</v>
      </c>
    </row>
    <row r="50" spans="1:12">
      <c r="A50" s="13"/>
      <c r="B50" s="14" t="s">
        <v>286</v>
      </c>
      <c r="C50" s="14" t="s">
        <v>287</v>
      </c>
      <c r="D50" s="14" t="s">
        <v>324</v>
      </c>
      <c r="E50" s="14"/>
      <c r="F50" s="14" t="s">
        <v>248</v>
      </c>
      <c r="G50" s="14"/>
      <c r="H50" s="18" t="s">
        <v>325</v>
      </c>
      <c r="I50" s="18" t="s">
        <v>325</v>
      </c>
      <c r="J50" s="18" t="s">
        <v>257</v>
      </c>
      <c r="K50" s="18" t="s">
        <v>257</v>
      </c>
      <c r="L50" s="14" t="s">
        <v>326</v>
      </c>
    </row>
    <row r="51" spans="1:12">
      <c r="A51" s="13"/>
      <c r="B51" s="14" t="s">
        <v>293</v>
      </c>
      <c r="C51" s="14" t="s">
        <v>296</v>
      </c>
      <c r="D51" s="14" t="s">
        <v>327</v>
      </c>
      <c r="E51" s="14"/>
      <c r="F51" s="14" t="s">
        <v>248</v>
      </c>
      <c r="G51" s="14"/>
      <c r="H51" s="18" t="s">
        <v>256</v>
      </c>
      <c r="I51" s="18" t="s">
        <v>256</v>
      </c>
      <c r="J51" s="18" t="s">
        <v>257</v>
      </c>
      <c r="K51" s="18" t="s">
        <v>257</v>
      </c>
      <c r="L51" s="14" t="s">
        <v>260</v>
      </c>
    </row>
    <row r="52" spans="1:12">
      <c r="A52" s="13"/>
      <c r="B52" s="14" t="s">
        <v>293</v>
      </c>
      <c r="C52" s="14" t="s">
        <v>296</v>
      </c>
      <c r="D52" s="14" t="s">
        <v>328</v>
      </c>
      <c r="E52" s="14"/>
      <c r="F52" s="14" t="s">
        <v>248</v>
      </c>
      <c r="G52" s="14"/>
      <c r="H52" s="18" t="s">
        <v>256</v>
      </c>
      <c r="I52" s="18" t="s">
        <v>256</v>
      </c>
      <c r="J52" s="18" t="s">
        <v>257</v>
      </c>
      <c r="K52" s="18" t="s">
        <v>257</v>
      </c>
      <c r="L52" s="14" t="s">
        <v>260</v>
      </c>
    </row>
    <row r="53" spans="1:12">
      <c r="A53" s="15"/>
      <c r="B53" s="14" t="s">
        <v>300</v>
      </c>
      <c r="C53" s="14" t="s">
        <v>301</v>
      </c>
      <c r="D53" s="14" t="s">
        <v>302</v>
      </c>
      <c r="E53" s="14"/>
      <c r="F53" s="14" t="s">
        <v>248</v>
      </c>
      <c r="G53" s="14"/>
      <c r="H53" s="18" t="s">
        <v>256</v>
      </c>
      <c r="I53" s="18" t="s">
        <v>256</v>
      </c>
      <c r="J53" s="18" t="s">
        <v>257</v>
      </c>
      <c r="K53" s="18" t="s">
        <v>257</v>
      </c>
      <c r="L53" s="14" t="s">
        <v>265</v>
      </c>
    </row>
  </sheetData>
  <mergeCells count="128">
    <mergeCell ref="A2:L2"/>
    <mergeCell ref="B3:J3"/>
    <mergeCell ref="K3:L3"/>
    <mergeCell ref="B4:F4"/>
    <mergeCell ref="G4:H4"/>
    <mergeCell ref="I4:L4"/>
    <mergeCell ref="G5:H5"/>
    <mergeCell ref="I5:L5"/>
    <mergeCell ref="G6:H6"/>
    <mergeCell ref="I6:L6"/>
    <mergeCell ref="B7:L7"/>
    <mergeCell ref="B8:L8"/>
    <mergeCell ref="B9:L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20:L20"/>
    <mergeCell ref="B21:J21"/>
    <mergeCell ref="K21:L21"/>
    <mergeCell ref="B22:F22"/>
    <mergeCell ref="G22:H22"/>
    <mergeCell ref="I22:L22"/>
    <mergeCell ref="G23:H23"/>
    <mergeCell ref="I23:L23"/>
    <mergeCell ref="G24:H24"/>
    <mergeCell ref="I24:L24"/>
    <mergeCell ref="B25:L25"/>
    <mergeCell ref="B26:L26"/>
    <mergeCell ref="B27:L27"/>
    <mergeCell ref="D28:E28"/>
    <mergeCell ref="F28:G28"/>
    <mergeCell ref="H28:I28"/>
    <mergeCell ref="J28:K28"/>
    <mergeCell ref="D29:E29"/>
    <mergeCell ref="F29:G29"/>
    <mergeCell ref="H29:I29"/>
    <mergeCell ref="J29:K29"/>
    <mergeCell ref="D30:E30"/>
    <mergeCell ref="F30:G30"/>
    <mergeCell ref="H30:I30"/>
    <mergeCell ref="J30:K30"/>
    <mergeCell ref="D31:E31"/>
    <mergeCell ref="F31:G31"/>
    <mergeCell ref="H31:I31"/>
    <mergeCell ref="J31:K31"/>
    <mergeCell ref="D32:E32"/>
    <mergeCell ref="F32:G32"/>
    <mergeCell ref="H32:I32"/>
    <mergeCell ref="J32:K32"/>
    <mergeCell ref="D33:E33"/>
    <mergeCell ref="F33:G33"/>
    <mergeCell ref="H33:I33"/>
    <mergeCell ref="J33:K33"/>
    <mergeCell ref="A38:L38"/>
    <mergeCell ref="B39:J39"/>
    <mergeCell ref="K39:L39"/>
    <mergeCell ref="B40:F40"/>
    <mergeCell ref="G40:H40"/>
    <mergeCell ref="I40:L40"/>
    <mergeCell ref="G41:H41"/>
    <mergeCell ref="I41:L41"/>
    <mergeCell ref="G42:H42"/>
    <mergeCell ref="I42:L42"/>
    <mergeCell ref="B43:L43"/>
    <mergeCell ref="B44:L44"/>
    <mergeCell ref="B45:L45"/>
    <mergeCell ref="D46:E46"/>
    <mergeCell ref="F46:G46"/>
    <mergeCell ref="H46:I46"/>
    <mergeCell ref="J46:K46"/>
    <mergeCell ref="D47:E47"/>
    <mergeCell ref="F47:G47"/>
    <mergeCell ref="H47:I47"/>
    <mergeCell ref="J47:K47"/>
    <mergeCell ref="D48:E48"/>
    <mergeCell ref="F48:G48"/>
    <mergeCell ref="H48:I48"/>
    <mergeCell ref="J48:K48"/>
    <mergeCell ref="D49:E49"/>
    <mergeCell ref="F49:G49"/>
    <mergeCell ref="H49:I49"/>
    <mergeCell ref="J49:K49"/>
    <mergeCell ref="D50:E50"/>
    <mergeCell ref="F50:G50"/>
    <mergeCell ref="H50:I50"/>
    <mergeCell ref="J50:K50"/>
    <mergeCell ref="D51:E51"/>
    <mergeCell ref="F51:G51"/>
    <mergeCell ref="H51:I51"/>
    <mergeCell ref="J51:K51"/>
    <mergeCell ref="D52:E52"/>
    <mergeCell ref="F52:G52"/>
    <mergeCell ref="H52:I52"/>
    <mergeCell ref="J52:K52"/>
    <mergeCell ref="D53:E53"/>
    <mergeCell ref="F53:G53"/>
    <mergeCell ref="H53:I53"/>
    <mergeCell ref="J53:K53"/>
    <mergeCell ref="A5:A6"/>
    <mergeCell ref="A10:A15"/>
    <mergeCell ref="A23:A24"/>
    <mergeCell ref="A28:A33"/>
    <mergeCell ref="A41:A42"/>
    <mergeCell ref="A46:A53"/>
    <mergeCell ref="B23:F24"/>
    <mergeCell ref="B41:F42"/>
    <mergeCell ref="B5:F6"/>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2023-04-17T11:11:00Z</dcterms:created>
  <cp:lastPrinted>2023-04-17T18:33:00Z</cp:lastPrinted>
  <dcterms:modified xsi:type="dcterms:W3CDTF">2023-06-02T18:05:23Z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2052-11.8.2.10290</vt:lpwstr>
  </property>
</Properties>
</file>