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<sst xmlns="http://schemas.openxmlformats.org/spreadsheetml/2006/main" count="592" uniqueCount="242">
  <si>
    <t>附件2</t>
  </si>
  <si>
    <t>收入支出决算总表</t>
  </si>
  <si>
    <t>公开01表</t>
  </si>
  <si>
    <t>公开部门：重庆两江新区教育发展研究院</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</si>
  <si>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</si>
  <si>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</si>
  <si>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</si>
  <si>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</si>
  <si>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</si>
  <si>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</si>
  <si>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</si>
  <si>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</si>
  <si>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</si>
  <si>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</si>
  <si>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</si>
  <si>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</si>
  <si>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</si>
  <si>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</si>
  <si>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</si>
  <si>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</si>
  <si>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</si>
  <si>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</si>
  <si>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</si>
  <si>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</si>
  <si>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</si>
  <si>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</si>
  <si>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</si>
  <si>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</si>
  <si>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</si>
  <si>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</si>
  <si>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</si>
  <si>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</si>
  <si>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</si>
  <si>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</si>
  <si>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</si>
  <si>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</si>
  <si>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</si>
  <si>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</si>
  <si>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</si>
  <si>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</si>
  <si>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</si>
  <si>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</si>
  <si>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</si>
  <si>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</si>
  <si>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</si>
  <si>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</si>
  <si>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</si>
  <si>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</si>
  <si>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</si>
  <si>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</si>
  <si>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</si>
  <si>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</si>
  <si>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</si>
  <si>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 xml:space="preserve">  组织事务</t>
  </si>
  <si>
    <t>2013202</t>
  </si>
  <si>
    <t xml:space="preserve">    一般行政管理事务</t>
  </si>
  <si>
    <t>205</t>
  </si>
  <si>
    <t>教育支出</t>
  </si>
  <si>
    <t>教育管理事务</t>
  </si>
  <si>
    <t xml:space="preserve">  其他教育管理事务支出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</si>
  <si>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</si>
  <si>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</si>
  <si>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</si>
  <si>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</si>
  <si>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</si>
  <si>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</si>
  <si>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</si>
  <si>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</si>
  <si>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</si>
  <si>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</si>
  <si>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</si>
  <si>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</si>
  <si>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</si>
  <si>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</si>
  <si>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</si>
  <si>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</si>
  <si>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</si>
  <si>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</si>
  <si>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</si>
  <si>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</si>
  <si>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</si>
  <si>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</si>
  <si>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</si>
  <si>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</si>
  <si>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</si>
  <si>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</si>
  <si>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</si>
  <si>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</si>
  <si>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</si>
  <si>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</si>
  <si>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</si>
  <si>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</si>
  <si>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</si>
  <si>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</si>
  <si>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</si>
  <si>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</si>
  <si>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</si>
  <si>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</si>
  <si>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</si>
  <si>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</si>
  <si>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</si>
  <si>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</si>
  <si>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</si>
  <si>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</si>
  <si>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</si>
  <si>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</si>
  <si>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</si>
  <si>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</si>
  <si>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</si>
  <si>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</si>
  <si>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</si>
  <si>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</si>
  <si>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</si>
  <si>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</si>
  <si>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</si>
  <si>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</si>
  <si>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</si>
  <si>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</si>
  <si>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</si>
  <si>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</si>
  <si>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</si>
  <si>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</si>
  <si>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</si>
  <si>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</si>
  <si>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</si>
  <si>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</si>
  <si>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</si>
  <si>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</si>
  <si>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</si>
  <si>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</si>
  <si>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</si>
  <si>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</si>
  <si>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</si>
  <si>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</si>
  <si>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</si>
  <si>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</si>
  <si>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</si>
  <si>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</si>
  <si>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</si>
  <si>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</si>
  <si>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</si>
  <si>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</si>
  <si>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</si>
  <si>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</si>
  <si>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水费</t>
  </si>
  <si>
    <t>31005</t>
  </si>
  <si>
    <t xml:space="preserve">  基础设施建设</t>
  </si>
  <si>
    <t>30107</t>
  </si>
  <si>
    <t xml:space="preserve">  绩效工资</t>
  </si>
  <si>
    <t>30205</t>
  </si>
  <si>
    <t xml:space="preserve">  电费</t>
  </si>
  <si>
    <t>31006</t>
  </si>
  <si>
    <t xml:space="preserve">  大型修缮</t>
  </si>
  <si>
    <t>其他社会保障缴费</t>
  </si>
  <si>
    <t>30206</t>
  </si>
  <si>
    <t xml:space="preserve">  邮电费</t>
  </si>
  <si>
    <t>31007</t>
  </si>
  <si>
    <t xml:space="preserve">  信息网络及软件购置更新</t>
  </si>
  <si>
    <t xml:space="preserve">  物业管理费</t>
  </si>
  <si>
    <t xml:space="preserve">  差旅费</t>
  </si>
  <si>
    <t xml:space="preserve">       ……</t>
  </si>
  <si>
    <t xml:space="preserve">  维修（护）费</t>
  </si>
  <si>
    <t xml:space="preserve">  机关事业单位基本养老保险费</t>
  </si>
  <si>
    <t xml:space="preserve">  培训费</t>
  </si>
  <si>
    <t xml:space="preserve">  专用材料费</t>
  </si>
  <si>
    <t xml:space="preserve">  劳务费</t>
  </si>
  <si>
    <t xml:space="preserve">  委托业务费</t>
  </si>
  <si>
    <t xml:space="preserve">  工会经费</t>
  </si>
  <si>
    <t xml:space="preserve">  公务用车运行维护费</t>
  </si>
  <si>
    <t xml:space="preserve">  其他交通费用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</si>
  <si>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</si>
  <si>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</si>
  <si>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</si>
  <si>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</si>
  <si>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</si>
  <si>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</si>
  <si>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</si>
  <si>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</si>
  <si>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</si>
  <si>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</si>
  <si>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</si>
  <si>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</si>
  <si>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</si>
  <si>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</si>
  <si>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</si>
  <si>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</si>
  <si>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</si>
  <si>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</si>
  <si>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</si>
  <si>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</si>
  <si>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</si>
  <si>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</si>
  <si>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</si>
  <si>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</si>
  <si>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</si>
  <si>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</si>
  <si>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</si>
  <si>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</si>
  <si>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</si>
  <si>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</si>
  <si>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</si>
  <si>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</si>
  <si>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</si>
  <si>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</si>
  <si>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</si>
  <si>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</si>
  <si>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</si>
  <si>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</si>
  <si>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</si>
  <si>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</si>
  <si>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</si>
  <si>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</si>
  <si>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</si>
  <si>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</si>
  <si>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</si>
  <si>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</si>
  <si>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</si>
  <si>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</si>
  <si>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</si>
  <si>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</si>
  <si>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</si>
  <si>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</si>
  <si>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</si>
  <si>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</si>
  <si>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</si>
  <si>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</si>
  <si>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</si>
  <si>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</si>
  <si>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</si>
  <si>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</si>
  <si>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</si>
  <si>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</si>
  <si>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</si>
  <si>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</si>
  <si>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</si>
  <si>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</si>
  <si>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</si>
  <si>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</si>
  <si>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</si>
  <si>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</si>
  <si>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</si>
  <si>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t>
    </r>
    <r>
      <rPr>
        <b/>
        <sz val="11"/>
        <rFont val="仿宋"/>
        <charset val="134"/>
      </rPr>
      <t xml:space="preserve">本单位无相关数据，故本表为空。     </t>
    </r>
  </si>
</sst>
</file>

<file path=xl/styles.xml><?xml version="1.0" encoding="utf-8"?>
<styleSheet xmlns="http://schemas.openxmlformats.org/spreadsheetml/2006/main">
  <numFmts count="9">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00_ "/>
    <numFmt numFmtId="177" formatCode="_(\$* #,##0_);_(\$* \(#,##0\);_(\$* &quot;-&quot;_);_(@_)"/>
    <numFmt numFmtId="178" formatCode="_(* #,##0.00_);_(* \(#,##0.00\);_(* &quot;-&quot;??_);_(@_)"/>
    <numFmt numFmtId="179" formatCode="0.00_);[Red]\(0.00\)"/>
    <numFmt numFmtId="180" formatCode="#,##0.00_ ;[Red]\-#,##0.00\ "/>
  </numFmts>
  <fonts count="7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仿宋"/>
      <charset val="134"/>
    </font>
    <font>
      <sz val="9"/>
      <name val="宋体"/>
      <charset val="134"/>
    </font>
    <font>
      <b/>
      <sz val="10"/>
      <name val="宋体"/>
      <charset val="134"/>
    </font>
    <font>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1"/>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8"/>
      <name val="华文中宋"/>
      <charset val="134"/>
    </font>
    <font>
      <sz val="11"/>
      <name val="黑体"/>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2"/>
      <name val="仿宋"/>
      <charset val="134"/>
    </font>
    <font>
      <sz val="16"/>
      <color rgb="FF000000"/>
      <name val="仿宋_GB2312"/>
      <charset val="134"/>
    </font>
    <font>
      <b/>
      <sz val="13"/>
      <color theme="3"/>
      <name val="宋体"/>
      <charset val="134"/>
      <scheme val="minor"/>
    </font>
    <font>
      <sz val="11"/>
      <color theme="1"/>
      <name val="宋体"/>
      <charset val="0"/>
      <scheme val="minor"/>
    </font>
    <font>
      <b/>
      <sz val="11"/>
      <color theme="1"/>
      <name val="宋体"/>
      <charset val="0"/>
      <scheme val="minor"/>
    </font>
    <font>
      <sz val="11"/>
      <color rgb="FFFF0000"/>
      <name val="宋体"/>
      <charset val="0"/>
      <scheme val="minor"/>
    </font>
    <font>
      <sz val="11"/>
      <color theme="1"/>
      <name val="宋体"/>
      <charset val="134"/>
      <scheme val="minor"/>
    </font>
    <font>
      <b/>
      <sz val="18"/>
      <color theme="3"/>
      <name val="宋体"/>
      <charset val="134"/>
      <scheme val="minor"/>
    </font>
    <font>
      <sz val="11"/>
      <color theme="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sz val="11"/>
      <color indexed="9"/>
      <name val="宋体"/>
      <charset val="134"/>
    </font>
    <font>
      <sz val="11"/>
      <color indexed="42"/>
      <name val="宋体"/>
      <charset val="134"/>
    </font>
    <font>
      <sz val="11"/>
      <color indexed="52"/>
      <name val="宋体"/>
      <charset val="134"/>
    </font>
    <font>
      <b/>
      <sz val="11"/>
      <color indexed="9"/>
      <name val="宋体"/>
      <charset val="134"/>
    </font>
    <font>
      <sz val="10"/>
      <color indexed="8"/>
      <name val="Arial"/>
      <charset val="134"/>
    </font>
    <font>
      <b/>
      <sz val="11"/>
      <color indexed="52"/>
      <name val="宋体"/>
      <charset val="134"/>
    </font>
    <font>
      <i/>
      <sz val="11"/>
      <color indexed="23"/>
      <name val="宋体"/>
      <charset val="134"/>
    </font>
    <font>
      <sz val="11"/>
      <color indexed="17"/>
      <name val="宋体"/>
      <charset val="134"/>
    </font>
    <font>
      <sz val="11"/>
      <color indexed="10"/>
      <name val="宋体"/>
      <charset val="134"/>
    </font>
    <font>
      <sz val="11"/>
      <color rgb="FF006100"/>
      <name val="宋体"/>
      <charset val="134"/>
      <scheme val="minor"/>
    </font>
    <font>
      <sz val="11"/>
      <color theme="1"/>
      <name val="宋体"/>
      <charset val="134"/>
      <scheme val="minor"/>
    </font>
    <font>
      <sz val="11"/>
      <color rgb="FF3F3F76"/>
      <name val="宋体"/>
      <charset val="0"/>
      <scheme val="minor"/>
    </font>
    <font>
      <sz val="11"/>
      <color rgb="FF9C0006"/>
      <name val="宋体"/>
      <charset val="0"/>
      <scheme val="minor"/>
    </font>
    <font>
      <b/>
      <sz val="15"/>
      <color theme="3"/>
      <name val="宋体"/>
      <charset val="134"/>
      <scheme val="minor"/>
    </font>
    <font>
      <b/>
      <sz val="13"/>
      <color indexed="56"/>
      <name val="宋体"/>
      <charset val="134"/>
    </font>
    <font>
      <sz val="11"/>
      <color rgb="FFFA7D00"/>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u/>
      <sz val="11"/>
      <color rgb="FF800080"/>
      <name val="宋体"/>
      <charset val="0"/>
      <scheme val="minor"/>
    </font>
    <font>
      <sz val="11"/>
      <color indexed="20"/>
      <name val="宋体"/>
      <charset val="134"/>
    </font>
    <font>
      <b/>
      <sz val="11"/>
      <color indexed="56"/>
      <name val="宋体"/>
      <charset val="134"/>
    </font>
    <font>
      <sz val="11"/>
      <color rgb="FF9C6500"/>
      <name val="宋体"/>
      <charset val="0"/>
      <scheme val="minor"/>
    </font>
    <font>
      <sz val="11"/>
      <color indexed="60"/>
      <name val="宋体"/>
      <charset val="134"/>
    </font>
    <font>
      <b/>
      <sz val="11"/>
      <color indexed="63"/>
      <name val="宋体"/>
      <charset val="134"/>
    </font>
    <font>
      <b/>
      <sz val="15"/>
      <color indexed="56"/>
      <name val="宋体"/>
      <charset val="134"/>
    </font>
    <font>
      <b/>
      <sz val="18"/>
      <color indexed="56"/>
      <name val="宋体"/>
      <charset val="134"/>
    </font>
    <font>
      <sz val="9"/>
      <color theme="1"/>
      <name val="宋体"/>
      <charset val="134"/>
      <scheme val="minor"/>
    </font>
    <font>
      <sz val="11"/>
      <color indexed="62"/>
      <name val="宋体"/>
      <charset val="134"/>
    </font>
    <font>
      <sz val="11"/>
      <color rgb="FF9C0006"/>
      <name val="宋体"/>
      <charset val="134"/>
      <scheme val="minor"/>
    </font>
    <font>
      <b/>
      <sz val="11"/>
      <color indexed="42"/>
      <name val="宋体"/>
      <charset val="134"/>
    </font>
  </fonts>
  <fills count="58">
    <fill>
      <patternFill patternType="none"/>
    </fill>
    <fill>
      <patternFill patternType="gray125"/>
    </fill>
    <fill>
      <patternFill patternType="solid">
        <fgColor indexed="1"/>
        <bgColor indexed="64"/>
      </patternFill>
    </fill>
    <fill>
      <patternFill patternType="solid">
        <fgColor theme="9" tint="0.599993896298105"/>
        <bgColor indexed="64"/>
      </patternFill>
    </fill>
    <fill>
      <patternFill patternType="solid">
        <fgColor indexed="4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indexed="31"/>
        <bgColor indexed="64"/>
      </patternFill>
    </fill>
    <fill>
      <patternFill patternType="solid">
        <fgColor theme="6" tint="0.399975585192419"/>
        <bgColor indexed="64"/>
      </patternFill>
    </fill>
    <fill>
      <patternFill patternType="solid">
        <fgColor rgb="FFF2F2F2"/>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indexed="52"/>
        <bgColor indexed="64"/>
      </patternFill>
    </fill>
    <fill>
      <patternFill patternType="solid">
        <fgColor indexed="29"/>
        <bgColor indexed="64"/>
      </patternFill>
    </fill>
    <fill>
      <patternFill patternType="solid">
        <fgColor indexed="30"/>
        <bgColor indexed="64"/>
      </patternFill>
    </fill>
    <fill>
      <patternFill patternType="solid">
        <fgColor indexed="44"/>
        <bgColor indexed="64"/>
      </patternFill>
    </fill>
    <fill>
      <patternFill patternType="solid">
        <fgColor indexed="36"/>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62"/>
        <bgColor indexed="64"/>
      </patternFill>
    </fill>
    <fill>
      <patternFill patternType="solid">
        <fgColor indexed="22"/>
        <bgColor indexed="64"/>
      </patternFill>
    </fill>
    <fill>
      <patternFill patternType="solid">
        <fgColor indexed="49"/>
        <bgColor indexed="64"/>
      </patternFill>
    </fill>
    <fill>
      <patternFill patternType="solid">
        <fgColor indexed="42"/>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rgb="FFFFFFCC"/>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51"/>
        <bgColor indexed="64"/>
      </patternFill>
    </fill>
    <fill>
      <patternFill patternType="solid">
        <fgColor theme="8"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rgb="FFC6EFCE"/>
        <bgColor indexed="64"/>
      </patternFill>
    </fill>
    <fill>
      <patternFill patternType="solid">
        <fgColor indexed="27"/>
        <bgColor indexed="64"/>
      </patternFill>
    </fill>
    <fill>
      <patternFill patternType="solid">
        <fgColor theme="8"/>
        <bgColor indexed="64"/>
      </patternFill>
    </fill>
    <fill>
      <patternFill patternType="solid">
        <fgColor rgb="FFFFEB9C"/>
        <bgColor indexed="64"/>
      </patternFill>
    </fill>
    <fill>
      <patternFill patternType="solid">
        <fgColor indexed="43"/>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indexed="53"/>
        <bgColor indexed="64"/>
      </patternFill>
    </fill>
    <fill>
      <patternFill patternType="solid">
        <fgColor theme="9"/>
        <bgColor indexed="64"/>
      </patternFill>
    </fill>
    <fill>
      <patternFill patternType="solid">
        <fgColor theme="9" tint="0.399975585192419"/>
        <bgColor indexed="64"/>
      </patternFill>
    </fill>
    <fill>
      <patternFill patternType="solid">
        <fgColor indexed="26"/>
        <bgColor indexed="64"/>
      </patternFill>
    </fill>
    <fill>
      <patternFill patternType="solid">
        <fgColor rgb="FFFFC7CE"/>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48" fillId="13" borderId="0" applyNumberFormat="0" applyBorder="0" applyAlignment="0" applyProtection="0">
      <alignment vertical="center"/>
    </xf>
    <xf numFmtId="42" fontId="40" fillId="0" borderId="0" applyFont="0" applyFill="0" applyBorder="0" applyAlignment="0" applyProtection="0">
      <alignment vertical="center"/>
    </xf>
    <xf numFmtId="0" fontId="49" fillId="0" borderId="34" applyNumberFormat="0" applyFill="0" applyAlignment="0" applyProtection="0">
      <alignment vertical="center"/>
    </xf>
    <xf numFmtId="0" fontId="23" fillId="7" borderId="0" applyNumberFormat="0" applyBorder="0" applyAlignment="0" applyProtection="0">
      <alignment vertical="center"/>
    </xf>
    <xf numFmtId="0" fontId="49" fillId="0" borderId="34" applyNumberFormat="0" applyFill="0" applyAlignment="0" applyProtection="0">
      <alignment vertical="center"/>
    </xf>
    <xf numFmtId="0" fontId="37" fillId="5" borderId="0" applyNumberFormat="0" applyBorder="0" applyAlignment="0" applyProtection="0">
      <alignment vertical="center"/>
    </xf>
    <xf numFmtId="0" fontId="22" fillId="0" borderId="37" applyNumberFormat="0" applyFill="0" applyAlignment="0" applyProtection="0">
      <alignment vertical="center"/>
    </xf>
    <xf numFmtId="0" fontId="47" fillId="18" borderId="0" applyNumberFormat="0" applyBorder="0" applyAlignment="0" applyProtection="0">
      <alignment vertical="center"/>
    </xf>
    <xf numFmtId="0" fontId="58" fillId="28" borderId="38" applyNumberFormat="0" applyAlignment="0" applyProtection="0">
      <alignment vertical="center"/>
    </xf>
    <xf numFmtId="44" fontId="40" fillId="0" borderId="0" applyFont="0" applyFill="0" applyBorder="0" applyAlignment="0" applyProtection="0">
      <alignment vertical="center"/>
    </xf>
    <xf numFmtId="41" fontId="40" fillId="0" borderId="0" applyFont="0" applyFill="0" applyBorder="0" applyAlignment="0" applyProtection="0">
      <alignment vertical="center"/>
    </xf>
    <xf numFmtId="0" fontId="52" fillId="22" borderId="36" applyNumberFormat="0" applyAlignment="0" applyProtection="0">
      <alignment vertical="center"/>
    </xf>
    <xf numFmtId="0" fontId="37" fillId="31" borderId="0" applyNumberFormat="0" applyBorder="0" applyAlignment="0" applyProtection="0">
      <alignment vertical="center"/>
    </xf>
    <xf numFmtId="0" fontId="23" fillId="34" borderId="0" applyNumberFormat="0" applyBorder="0" applyAlignment="0" applyProtection="0">
      <alignment vertical="center"/>
    </xf>
    <xf numFmtId="0" fontId="59" fillId="30" borderId="0" applyNumberFormat="0" applyBorder="0" applyAlignment="0" applyProtection="0">
      <alignment vertical="center"/>
    </xf>
    <xf numFmtId="0" fontId="47" fillId="14" borderId="0" applyNumberFormat="0" applyBorder="0" applyAlignment="0" applyProtection="0">
      <alignment vertical="center"/>
    </xf>
    <xf numFmtId="0" fontId="23" fillId="33" borderId="0" applyNumberFormat="0" applyBorder="0" applyAlignment="0" applyProtection="0">
      <alignment vertical="center"/>
    </xf>
    <xf numFmtId="43" fontId="57" fillId="0" borderId="0" applyFont="0" applyFill="0" applyBorder="0" applyAlignment="0" applyProtection="0">
      <alignment vertical="center"/>
    </xf>
    <xf numFmtId="0" fontId="42" fillId="8" borderId="0" applyNumberFormat="0" applyBorder="0" applyAlignment="0" applyProtection="0">
      <alignment vertical="center"/>
    </xf>
    <xf numFmtId="0" fontId="47" fillId="13" borderId="0" applyNumberFormat="0" applyBorder="0" applyAlignment="0" applyProtection="0">
      <alignment vertical="center"/>
    </xf>
    <xf numFmtId="0" fontId="45" fillId="0" borderId="0" applyNumberFormat="0" applyFill="0" applyBorder="0" applyAlignment="0" applyProtection="0">
      <alignment vertical="center"/>
    </xf>
    <xf numFmtId="0" fontId="47" fillId="23" borderId="0" applyNumberFormat="0" applyBorder="0" applyAlignment="0" applyProtection="0">
      <alignment vertical="center"/>
    </xf>
    <xf numFmtId="9" fontId="57" fillId="0" borderId="0" applyFont="0" applyFill="0" applyBorder="0" applyAlignment="0" applyProtection="0">
      <alignment vertical="center"/>
    </xf>
    <xf numFmtId="0" fontId="56" fillId="25" borderId="0" applyNumberFormat="0" applyBorder="0" applyAlignment="0" applyProtection="0">
      <alignment vertical="center"/>
    </xf>
    <xf numFmtId="0" fontId="23" fillId="36" borderId="0" applyNumberFormat="0" applyBorder="0" applyAlignment="0" applyProtection="0">
      <alignment vertical="center"/>
    </xf>
    <xf numFmtId="0" fontId="66" fillId="0" borderId="0" applyNumberFormat="0" applyFill="0" applyBorder="0" applyAlignment="0" applyProtection="0">
      <alignment vertical="center"/>
    </xf>
    <xf numFmtId="0" fontId="9" fillId="0" borderId="0"/>
    <xf numFmtId="0" fontId="40" fillId="32" borderId="39" applyNumberFormat="0" applyFont="0" applyAlignment="0" applyProtection="0">
      <alignment vertical="center"/>
    </xf>
    <xf numFmtId="0" fontId="47" fillId="14" borderId="0" applyNumberFormat="0" applyBorder="0" applyAlignment="0" applyProtection="0">
      <alignment vertical="center"/>
    </xf>
    <xf numFmtId="0" fontId="23" fillId="33" borderId="0" applyNumberFormat="0" applyBorder="0" applyAlignment="0" applyProtection="0">
      <alignment vertical="center"/>
    </xf>
    <xf numFmtId="0" fontId="42" fillId="39" borderId="0" applyNumberFormat="0" applyBorder="0" applyAlignment="0" applyProtection="0">
      <alignment vertical="center"/>
    </xf>
    <xf numFmtId="0" fontId="5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7" fillId="21" borderId="0" applyNumberFormat="0" applyBorder="0" applyAlignment="0" applyProtection="0">
      <alignment vertical="center"/>
    </xf>
    <xf numFmtId="0" fontId="47" fillId="14" borderId="0" applyNumberFormat="0" applyBorder="0" applyAlignment="0" applyProtection="0">
      <alignment vertical="center"/>
    </xf>
    <xf numFmtId="0" fontId="23" fillId="33" borderId="0" applyNumberFormat="0" applyBorder="0" applyAlignment="0" applyProtection="0">
      <alignment vertical="center"/>
    </xf>
    <xf numFmtId="0" fontId="41"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7" fillId="4" borderId="0" applyNumberFormat="0" applyBorder="0" applyAlignment="0" applyProtection="0">
      <alignment vertical="center"/>
    </xf>
    <xf numFmtId="0" fontId="23" fillId="42" borderId="0" applyNumberFormat="0" applyBorder="0" applyAlignment="0" applyProtection="0">
      <alignment vertical="center"/>
    </xf>
    <xf numFmtId="0" fontId="60" fillId="0" borderId="29" applyNumberFormat="0" applyFill="0" applyAlignment="0" applyProtection="0">
      <alignment vertical="center"/>
    </xf>
    <xf numFmtId="0" fontId="36" fillId="0" borderId="29" applyNumberFormat="0" applyFill="0" applyAlignment="0" applyProtection="0">
      <alignment vertical="center"/>
    </xf>
    <xf numFmtId="0" fontId="42" fillId="11" borderId="0" applyNumberFormat="0" applyBorder="0" applyAlignment="0" applyProtection="0">
      <alignment vertical="center"/>
    </xf>
    <xf numFmtId="0" fontId="44" fillId="0" borderId="32" applyNumberFormat="0" applyFill="0" applyAlignment="0" applyProtection="0">
      <alignment vertical="center"/>
    </xf>
    <xf numFmtId="0" fontId="23" fillId="36" borderId="0" applyNumberFormat="0" applyBorder="0" applyAlignment="0" applyProtection="0">
      <alignment vertical="center"/>
    </xf>
    <xf numFmtId="0" fontId="42" fillId="26" borderId="0" applyNumberFormat="0" applyBorder="0" applyAlignment="0" applyProtection="0">
      <alignment vertical="center"/>
    </xf>
    <xf numFmtId="0" fontId="43" fillId="9" borderId="31" applyNumberFormat="0" applyAlignment="0" applyProtection="0">
      <alignment vertical="center"/>
    </xf>
    <xf numFmtId="0" fontId="23" fillId="4" borderId="0" applyNumberFormat="0" applyBorder="0" applyAlignment="0" applyProtection="0">
      <alignment vertical="center"/>
    </xf>
    <xf numFmtId="0" fontId="23" fillId="34" borderId="0" applyNumberFormat="0" applyBorder="0" applyAlignment="0" applyProtection="0">
      <alignment vertical="center"/>
    </xf>
    <xf numFmtId="0" fontId="63" fillId="9" borderId="38" applyNumberFormat="0" applyAlignment="0" applyProtection="0">
      <alignment vertical="center"/>
    </xf>
    <xf numFmtId="0" fontId="52" fillId="22" borderId="36" applyNumberFormat="0" applyAlignment="0" applyProtection="0">
      <alignment vertical="center"/>
    </xf>
    <xf numFmtId="0" fontId="23" fillId="33" borderId="0" applyNumberFormat="0" applyBorder="0" applyAlignment="0" applyProtection="0">
      <alignment vertical="center"/>
    </xf>
    <xf numFmtId="0" fontId="46" fillId="12" borderId="33" applyNumberFormat="0" applyAlignment="0" applyProtection="0">
      <alignment vertical="center"/>
    </xf>
    <xf numFmtId="0" fontId="23" fillId="7" borderId="0" applyNumberFormat="0" applyBorder="0" applyAlignment="0" applyProtection="0">
      <alignment vertical="center"/>
    </xf>
    <xf numFmtId="0" fontId="54" fillId="24" borderId="0" applyNumberFormat="0" applyBorder="0" applyAlignment="0" applyProtection="0">
      <alignment vertical="center"/>
    </xf>
    <xf numFmtId="0" fontId="23" fillId="34" borderId="0" applyNumberFormat="0" applyBorder="0" applyAlignment="0" applyProtection="0">
      <alignment vertical="center"/>
    </xf>
    <xf numFmtId="0" fontId="23" fillId="7" borderId="0" applyNumberFormat="0" applyBorder="0" applyAlignment="0" applyProtection="0">
      <alignment vertical="center"/>
    </xf>
    <xf numFmtId="0" fontId="47" fillId="14" borderId="0" applyNumberFormat="0" applyBorder="0" applyAlignment="0" applyProtection="0">
      <alignment vertical="center"/>
    </xf>
    <xf numFmtId="0" fontId="37" fillId="6" borderId="0" applyNumberFormat="0" applyBorder="0" applyAlignment="0" applyProtection="0">
      <alignment vertical="center"/>
    </xf>
    <xf numFmtId="0" fontId="50" fillId="19" borderId="35" applyNumberFormat="0" applyAlignment="0" applyProtection="0">
      <alignment vertical="center"/>
    </xf>
    <xf numFmtId="0" fontId="42" fillId="38" borderId="0" applyNumberFormat="0" applyBorder="0" applyAlignment="0" applyProtection="0">
      <alignment vertical="center"/>
    </xf>
    <xf numFmtId="0" fontId="62" fillId="0" borderId="41" applyNumberFormat="0" applyFill="0" applyAlignment="0" applyProtection="0">
      <alignment vertical="center"/>
    </xf>
    <xf numFmtId="0" fontId="23" fillId="36" borderId="0" applyNumberFormat="0" applyBorder="0" applyAlignment="0" applyProtection="0">
      <alignment vertical="center"/>
    </xf>
    <xf numFmtId="0" fontId="47" fillId="17" borderId="0" applyNumberFormat="0" applyBorder="0" applyAlignment="0" applyProtection="0">
      <alignment vertical="center"/>
    </xf>
    <xf numFmtId="0" fontId="23" fillId="35" borderId="0" applyNumberFormat="0" applyBorder="0" applyAlignment="0" applyProtection="0">
      <alignment vertical="center"/>
    </xf>
    <xf numFmtId="0" fontId="38" fillId="0" borderId="30" applyNumberFormat="0" applyFill="0" applyAlignment="0" applyProtection="0">
      <alignment vertical="center"/>
    </xf>
    <xf numFmtId="0" fontId="23" fillId="14" borderId="0" applyNumberFormat="0" applyBorder="0" applyAlignment="0" applyProtection="0">
      <alignment vertical="center"/>
    </xf>
    <xf numFmtId="0" fontId="65" fillId="41" borderId="0" applyNumberFormat="0" applyBorder="0" applyAlignment="0" applyProtection="0">
      <alignment vertical="center"/>
    </xf>
    <xf numFmtId="0" fontId="23" fillId="14" borderId="0" applyNumberFormat="0" applyBorder="0" applyAlignment="0" applyProtection="0">
      <alignment vertical="center"/>
    </xf>
    <xf numFmtId="0" fontId="23" fillId="7" borderId="0" applyNumberFormat="0" applyBorder="0" applyAlignment="0" applyProtection="0">
      <alignment vertical="center"/>
    </xf>
    <xf numFmtId="0" fontId="49" fillId="0" borderId="34" applyNumberFormat="0" applyFill="0" applyAlignment="0" applyProtection="0">
      <alignment vertical="center"/>
    </xf>
    <xf numFmtId="0" fontId="23" fillId="24" borderId="0" applyNumberFormat="0" applyBorder="0" applyAlignment="0" applyProtection="0">
      <alignment vertical="center"/>
    </xf>
    <xf numFmtId="0" fontId="69" fillId="44" borderId="0" applyNumberFormat="0" applyBorder="0" applyAlignment="0" applyProtection="0">
      <alignment vertical="center"/>
    </xf>
    <xf numFmtId="0" fontId="23" fillId="34" borderId="0" applyNumberFormat="0" applyBorder="0" applyAlignment="0" applyProtection="0">
      <alignment vertical="center"/>
    </xf>
    <xf numFmtId="0" fontId="23" fillId="7" borderId="0" applyNumberFormat="0" applyBorder="0" applyAlignment="0" applyProtection="0">
      <alignment vertical="center"/>
    </xf>
    <xf numFmtId="0" fontId="71" fillId="22" borderId="42" applyNumberFormat="0" applyAlignment="0" applyProtection="0">
      <alignment vertical="center"/>
    </xf>
    <xf numFmtId="0" fontId="47" fillId="21" borderId="0" applyNumberFormat="0" applyBorder="0" applyAlignment="0" applyProtection="0">
      <alignment vertical="center"/>
    </xf>
    <xf numFmtId="0" fontId="47" fillId="14" borderId="0" applyNumberFormat="0" applyBorder="0" applyAlignment="0" applyProtection="0">
      <alignment vertical="center"/>
    </xf>
    <xf numFmtId="0" fontId="37" fillId="46" borderId="0" applyNumberFormat="0" applyBorder="0" applyAlignment="0" applyProtection="0">
      <alignment vertical="center"/>
    </xf>
    <xf numFmtId="0" fontId="50" fillId="19" borderId="35" applyNumberFormat="0" applyAlignment="0" applyProtection="0">
      <alignment vertical="center"/>
    </xf>
    <xf numFmtId="0" fontId="42" fillId="10" borderId="0" applyNumberFormat="0" applyBorder="0" applyAlignment="0" applyProtection="0">
      <alignment vertical="center"/>
    </xf>
    <xf numFmtId="0" fontId="52" fillId="22" borderId="36" applyNumberFormat="0" applyAlignment="0" applyProtection="0">
      <alignment vertical="center"/>
    </xf>
    <xf numFmtId="0" fontId="23" fillId="16" borderId="0" applyNumberFormat="0" applyBorder="0" applyAlignment="0" applyProtection="0">
      <alignment vertical="center"/>
    </xf>
    <xf numFmtId="0" fontId="54" fillId="24" borderId="0" applyNumberFormat="0" applyBorder="0" applyAlignment="0" applyProtection="0">
      <alignment vertical="center"/>
    </xf>
    <xf numFmtId="0" fontId="23" fillId="7" borderId="0" applyNumberFormat="0" applyBorder="0" applyAlignment="0" applyProtection="0">
      <alignment vertical="center"/>
    </xf>
    <xf numFmtId="0" fontId="49" fillId="0" borderId="34" applyNumberFormat="0" applyFill="0" applyAlignment="0" applyProtection="0">
      <alignment vertical="center"/>
    </xf>
    <xf numFmtId="0" fontId="37" fillId="47" borderId="0" applyNumberFormat="0" applyBorder="0" applyAlignment="0" applyProtection="0">
      <alignment vertical="center"/>
    </xf>
    <xf numFmtId="0" fontId="48" fillId="21" borderId="0" applyNumberFormat="0" applyBorder="0" applyAlignment="0" applyProtection="0">
      <alignment vertical="center"/>
    </xf>
    <xf numFmtId="0" fontId="22" fillId="0" borderId="37" applyNumberFormat="0" applyFill="0" applyAlignment="0" applyProtection="0">
      <alignment vertical="center"/>
    </xf>
    <xf numFmtId="0" fontId="23" fillId="33" borderId="0" applyNumberFormat="0" applyBorder="0" applyAlignment="0" applyProtection="0">
      <alignment vertical="center"/>
    </xf>
    <xf numFmtId="0" fontId="37" fillId="49" borderId="0" applyNumberFormat="0" applyBorder="0" applyAlignment="0" applyProtection="0">
      <alignment vertical="center"/>
    </xf>
    <xf numFmtId="0" fontId="49" fillId="0" borderId="34" applyNumberFormat="0" applyFill="0" applyAlignment="0" applyProtection="0">
      <alignment vertical="center"/>
    </xf>
    <xf numFmtId="0" fontId="37" fillId="50" borderId="0" applyNumberFormat="0" applyBorder="0" applyAlignment="0" applyProtection="0">
      <alignment vertical="center"/>
    </xf>
    <xf numFmtId="0" fontId="23" fillId="33" borderId="0" applyNumberFormat="0" applyBorder="0" applyAlignment="0" applyProtection="0">
      <alignment vertical="center"/>
    </xf>
    <xf numFmtId="0" fontId="37" fillId="48" borderId="0" applyNumberFormat="0" applyBorder="0" applyAlignment="0" applyProtection="0">
      <alignment vertical="center"/>
    </xf>
    <xf numFmtId="0" fontId="54" fillId="24" borderId="0" applyNumberFormat="0" applyBorder="0" applyAlignment="0" applyProtection="0">
      <alignment vertical="center"/>
    </xf>
    <xf numFmtId="0" fontId="23" fillId="7" borderId="0" applyNumberFormat="0" applyBorder="0" applyAlignment="0" applyProtection="0">
      <alignment vertical="center"/>
    </xf>
    <xf numFmtId="178" fontId="51" fillId="0" borderId="0"/>
    <xf numFmtId="0" fontId="42" fillId="40" borderId="0" applyNumberFormat="0" applyBorder="0" applyAlignment="0" applyProtection="0">
      <alignment vertical="center"/>
    </xf>
    <xf numFmtId="0" fontId="42" fillId="51" borderId="0" applyNumberFormat="0" applyBorder="0" applyAlignment="0" applyProtection="0">
      <alignment vertical="center"/>
    </xf>
    <xf numFmtId="0" fontId="49" fillId="0" borderId="34" applyNumberFormat="0" applyFill="0" applyAlignment="0" applyProtection="0">
      <alignment vertical="center"/>
    </xf>
    <xf numFmtId="0" fontId="23" fillId="7" borderId="0" applyNumberFormat="0" applyBorder="0" applyAlignment="0" applyProtection="0">
      <alignment vertical="center"/>
    </xf>
    <xf numFmtId="0" fontId="71" fillId="22" borderId="42" applyNumberFormat="0" applyAlignment="0" applyProtection="0">
      <alignment vertical="center"/>
    </xf>
    <xf numFmtId="0" fontId="47" fillId="21" borderId="0" applyNumberFormat="0" applyBorder="0" applyAlignment="0" applyProtection="0">
      <alignment vertical="center"/>
    </xf>
    <xf numFmtId="0" fontId="49" fillId="0" borderId="34" applyNumberFormat="0" applyFill="0" applyAlignment="0" applyProtection="0">
      <alignment vertical="center"/>
    </xf>
    <xf numFmtId="0" fontId="37" fillId="27" borderId="0" applyNumberFormat="0" applyBorder="0" applyAlignment="0" applyProtection="0">
      <alignment vertical="center"/>
    </xf>
    <xf numFmtId="0" fontId="52" fillId="22" borderId="36" applyNumberFormat="0" applyAlignment="0" applyProtection="0">
      <alignment vertical="center"/>
    </xf>
    <xf numFmtId="0" fontId="37" fillId="29" borderId="0" applyNumberFormat="0" applyBorder="0" applyAlignment="0" applyProtection="0">
      <alignment vertical="center"/>
    </xf>
    <xf numFmtId="0" fontId="42" fillId="43" borderId="0" applyNumberFormat="0" applyBorder="0" applyAlignment="0" applyProtection="0">
      <alignment vertical="center"/>
    </xf>
    <xf numFmtId="0" fontId="47" fillId="13" borderId="0" applyNumberFormat="0" applyBorder="0" applyAlignment="0" applyProtection="0">
      <alignment vertical="center"/>
    </xf>
    <xf numFmtId="0" fontId="52" fillId="22" borderId="36" applyNumberFormat="0" applyAlignment="0" applyProtection="0">
      <alignment vertical="center"/>
    </xf>
    <xf numFmtId="0" fontId="37" fillId="37" borderId="0" applyNumberFormat="0" applyBorder="0" applyAlignment="0" applyProtection="0">
      <alignment vertical="center"/>
    </xf>
    <xf numFmtId="0" fontId="54" fillId="24" borderId="0" applyNumberFormat="0" applyBorder="0" applyAlignment="0" applyProtection="0">
      <alignment vertical="center"/>
    </xf>
    <xf numFmtId="0" fontId="61" fillId="0" borderId="40" applyNumberFormat="0" applyFill="0" applyAlignment="0" applyProtection="0">
      <alignment vertical="center"/>
    </xf>
    <xf numFmtId="0" fontId="23" fillId="7" borderId="0" applyNumberFormat="0" applyBorder="0" applyAlignment="0" applyProtection="0">
      <alignment vertical="center"/>
    </xf>
    <xf numFmtId="0" fontId="23" fillId="36" borderId="0" applyNumberFormat="0" applyBorder="0" applyAlignment="0" applyProtection="0">
      <alignment vertical="center"/>
    </xf>
    <xf numFmtId="0" fontId="42" fillId="52" borderId="0" applyNumberFormat="0" applyBorder="0" applyAlignment="0" applyProtection="0">
      <alignment vertical="center"/>
    </xf>
    <xf numFmtId="0" fontId="42" fillId="54" borderId="0" applyNumberFormat="0" applyBorder="0" applyAlignment="0" applyProtection="0">
      <alignment vertical="center"/>
    </xf>
    <xf numFmtId="0" fontId="47" fillId="13" borderId="0" applyNumberFormat="0" applyBorder="0" applyAlignment="0" applyProtection="0">
      <alignment vertical="center"/>
    </xf>
    <xf numFmtId="0" fontId="52" fillId="22" borderId="36" applyNumberFormat="0" applyAlignment="0" applyProtection="0">
      <alignment vertical="center"/>
    </xf>
    <xf numFmtId="0" fontId="23" fillId="24" borderId="0" applyNumberFormat="0" applyBorder="0" applyAlignment="0" applyProtection="0">
      <alignment vertical="center"/>
    </xf>
    <xf numFmtId="0" fontId="37" fillId="3" borderId="0" applyNumberFormat="0" applyBorder="0" applyAlignment="0" applyProtection="0">
      <alignment vertical="center"/>
    </xf>
    <xf numFmtId="0" fontId="52" fillId="22" borderId="36" applyNumberFormat="0" applyAlignment="0" applyProtection="0">
      <alignment vertical="center"/>
    </xf>
    <xf numFmtId="0" fontId="23" fillId="36" borderId="0" applyNumberFormat="0" applyBorder="0" applyAlignment="0" applyProtection="0">
      <alignment vertical="center"/>
    </xf>
    <xf numFmtId="0" fontId="54" fillId="24" borderId="0" applyNumberFormat="0" applyBorder="0" applyAlignment="0" applyProtection="0">
      <alignment vertical="center"/>
    </xf>
    <xf numFmtId="0" fontId="23" fillId="7" borderId="0" applyNumberFormat="0" applyBorder="0" applyAlignment="0" applyProtection="0">
      <alignment vertical="center"/>
    </xf>
    <xf numFmtId="0" fontId="42" fillId="55"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52" fillId="22" borderId="36" applyNumberFormat="0" applyAlignment="0" applyProtection="0">
      <alignment vertical="center"/>
    </xf>
    <xf numFmtId="0" fontId="23" fillId="34"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54" fillId="24" borderId="0" applyNumberFormat="0" applyBorder="0" applyAlignment="0" applyProtection="0">
      <alignment vertical="center"/>
    </xf>
    <xf numFmtId="0" fontId="23" fillId="7" borderId="0" applyNumberFormat="0" applyBorder="0" applyAlignment="0" applyProtection="0">
      <alignment vertical="center"/>
    </xf>
    <xf numFmtId="0" fontId="49" fillId="0" borderId="34" applyNumberFormat="0" applyFill="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49" fillId="0" borderId="34" applyNumberFormat="0" applyFill="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8" fillId="0" borderId="44" applyNumberFormat="0" applyFill="0" applyAlignment="0" applyProtection="0">
      <alignment vertical="center"/>
    </xf>
    <xf numFmtId="0" fontId="54" fillId="2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49" fillId="0" borderId="34" applyNumberFormat="0" applyFill="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52" fillId="22" borderId="36" applyNumberFormat="0" applyAlignment="0" applyProtection="0">
      <alignment vertical="center"/>
    </xf>
    <xf numFmtId="0" fontId="23" fillId="24" borderId="0" applyNumberFormat="0" applyBorder="0" applyAlignment="0" applyProtection="0">
      <alignment vertical="center"/>
    </xf>
    <xf numFmtId="0" fontId="47" fillId="15" borderId="0" applyNumberFormat="0" applyBorder="0" applyAlignment="0" applyProtection="0">
      <alignment vertical="center"/>
    </xf>
    <xf numFmtId="0" fontId="23" fillId="24" borderId="0" applyNumberFormat="0" applyBorder="0" applyAlignment="0" applyProtection="0">
      <alignment vertical="center"/>
    </xf>
    <xf numFmtId="0" fontId="47" fillId="15" borderId="0" applyNumberFormat="0" applyBorder="0" applyAlignment="0" applyProtection="0">
      <alignment vertical="center"/>
    </xf>
    <xf numFmtId="0" fontId="23" fillId="24" borderId="0" applyNumberFormat="0" applyBorder="0" applyAlignment="0" applyProtection="0">
      <alignment vertical="center"/>
    </xf>
    <xf numFmtId="0" fontId="47" fillId="15" borderId="0" applyNumberFormat="0" applyBorder="0" applyAlignment="0" applyProtection="0">
      <alignment vertical="center"/>
    </xf>
    <xf numFmtId="0" fontId="23" fillId="24" borderId="0" applyNumberFormat="0" applyBorder="0" applyAlignment="0" applyProtection="0">
      <alignment vertical="center"/>
    </xf>
    <xf numFmtId="0" fontId="47" fillId="15" borderId="0" applyNumberFormat="0" applyBorder="0" applyAlignment="0" applyProtection="0">
      <alignment vertical="center"/>
    </xf>
    <xf numFmtId="0" fontId="23" fillId="24" borderId="0" applyNumberFormat="0" applyBorder="0" applyAlignment="0" applyProtection="0">
      <alignment vertical="center"/>
    </xf>
    <xf numFmtId="0" fontId="47" fillId="15" borderId="0" applyNumberFormat="0" applyBorder="0" applyAlignment="0" applyProtection="0">
      <alignment vertical="center"/>
    </xf>
    <xf numFmtId="0" fontId="23" fillId="24" borderId="0" applyNumberFormat="0" applyBorder="0" applyAlignment="0" applyProtection="0">
      <alignment vertical="center"/>
    </xf>
    <xf numFmtId="0" fontId="47" fillId="15" borderId="0" applyNumberFormat="0" applyBorder="0" applyAlignment="0" applyProtection="0">
      <alignment vertical="center"/>
    </xf>
    <xf numFmtId="0" fontId="23" fillId="24" borderId="0" applyNumberFormat="0" applyBorder="0" applyAlignment="0" applyProtection="0">
      <alignment vertical="center"/>
    </xf>
    <xf numFmtId="0" fontId="47" fillId="15" borderId="0" applyNumberFormat="0" applyBorder="0" applyAlignment="0" applyProtection="0">
      <alignment vertical="center"/>
    </xf>
    <xf numFmtId="0" fontId="23" fillId="24" borderId="0" applyNumberFormat="0" applyBorder="0" applyAlignment="0" applyProtection="0">
      <alignment vertical="center"/>
    </xf>
    <xf numFmtId="0" fontId="68" fillId="0" borderId="0" applyNumberFormat="0" applyFill="0" applyBorder="0" applyAlignment="0" applyProtection="0">
      <alignment vertical="center"/>
    </xf>
    <xf numFmtId="0" fontId="47" fillId="15" borderId="0" applyNumberFormat="0" applyBorder="0" applyAlignment="0" applyProtection="0">
      <alignment vertical="center"/>
    </xf>
    <xf numFmtId="0" fontId="23" fillId="24" borderId="0" applyNumberFormat="0" applyBorder="0" applyAlignment="0" applyProtection="0">
      <alignment vertical="center"/>
    </xf>
    <xf numFmtId="0" fontId="47" fillId="15" borderId="0" applyNumberFormat="0" applyBorder="0" applyAlignment="0" applyProtection="0">
      <alignment vertical="center"/>
    </xf>
    <xf numFmtId="0" fontId="23" fillId="24" borderId="0" applyNumberFormat="0" applyBorder="0" applyAlignment="0" applyProtection="0">
      <alignment vertical="center"/>
    </xf>
    <xf numFmtId="0" fontId="49" fillId="0" borderId="34" applyNumberFormat="0" applyFill="0" applyAlignment="0" applyProtection="0">
      <alignment vertical="center"/>
    </xf>
    <xf numFmtId="0" fontId="71" fillId="22" borderId="42" applyNumberFormat="0" applyAlignment="0" applyProtection="0">
      <alignment vertical="center"/>
    </xf>
    <xf numFmtId="0" fontId="9" fillId="0" borderId="0"/>
    <xf numFmtId="0" fontId="23" fillId="33" borderId="0" applyNumberFormat="0" applyBorder="0" applyAlignment="0" applyProtection="0">
      <alignment vertical="center"/>
    </xf>
    <xf numFmtId="0" fontId="51" fillId="0" borderId="0"/>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49" fillId="0" borderId="34" applyNumberFormat="0" applyFill="0" applyAlignment="0" applyProtection="0">
      <alignment vertical="center"/>
    </xf>
    <xf numFmtId="0" fontId="71" fillId="22" borderId="42" applyNumberFormat="0" applyAlignment="0" applyProtection="0">
      <alignment vertical="center"/>
    </xf>
    <xf numFmtId="0" fontId="9" fillId="0" borderId="0"/>
    <xf numFmtId="0" fontId="23" fillId="33" borderId="0" applyNumberFormat="0" applyBorder="0" applyAlignment="0" applyProtection="0">
      <alignment vertical="center"/>
    </xf>
    <xf numFmtId="0" fontId="9" fillId="0" borderId="0"/>
    <xf numFmtId="0" fontId="23" fillId="33" borderId="0" applyNumberFormat="0" applyBorder="0" applyAlignment="0" applyProtection="0">
      <alignment vertical="center"/>
    </xf>
    <xf numFmtId="0" fontId="9" fillId="0" borderId="0"/>
    <xf numFmtId="0" fontId="23" fillId="33" borderId="0" applyNumberFormat="0" applyBorder="0" applyAlignment="0" applyProtection="0">
      <alignment vertical="center"/>
    </xf>
    <xf numFmtId="0" fontId="9" fillId="0" borderId="0"/>
    <xf numFmtId="0" fontId="47" fillId="14" borderId="0" applyNumberFormat="0" applyBorder="0" applyAlignment="0" applyProtection="0">
      <alignment vertical="center"/>
    </xf>
    <xf numFmtId="0" fontId="23" fillId="33" borderId="0" applyNumberFormat="0" applyBorder="0" applyAlignment="0" applyProtection="0">
      <alignment vertical="center"/>
    </xf>
    <xf numFmtId="0" fontId="75" fillId="35" borderId="36" applyNumberFormat="0" applyAlignment="0" applyProtection="0">
      <alignment vertical="center"/>
    </xf>
    <xf numFmtId="0" fontId="47" fillId="14" borderId="0" applyNumberFormat="0" applyBorder="0" applyAlignment="0" applyProtection="0">
      <alignment vertical="center"/>
    </xf>
    <xf numFmtId="0" fontId="23" fillId="33" borderId="0" applyNumberFormat="0" applyBorder="0" applyAlignment="0" applyProtection="0">
      <alignment vertical="center"/>
    </xf>
    <xf numFmtId="0" fontId="47" fillId="21" borderId="0" applyNumberFormat="0" applyBorder="0" applyAlignment="0" applyProtection="0">
      <alignment vertical="center"/>
    </xf>
    <xf numFmtId="0" fontId="9" fillId="56" borderId="45" applyNumberFormat="0" applyFont="0" applyAlignment="0" applyProtection="0">
      <alignment vertical="center"/>
    </xf>
    <xf numFmtId="0" fontId="47" fillId="14" borderId="0" applyNumberFormat="0" applyBorder="0" applyAlignment="0" applyProtection="0">
      <alignment vertical="center"/>
    </xf>
    <xf numFmtId="0" fontId="23" fillId="33" borderId="0" applyNumberFormat="0" applyBorder="0" applyAlignment="0" applyProtection="0">
      <alignment vertical="center"/>
    </xf>
    <xf numFmtId="0" fontId="9" fillId="56" borderId="45" applyNumberFormat="0" applyFont="0" applyAlignment="0" applyProtection="0">
      <alignment vertical="center"/>
    </xf>
    <xf numFmtId="0" fontId="47" fillId="14" borderId="0" applyNumberFormat="0" applyBorder="0" applyAlignment="0" applyProtection="0">
      <alignment vertical="center"/>
    </xf>
    <xf numFmtId="0" fontId="23" fillId="33" borderId="0" applyNumberFormat="0" applyBorder="0" applyAlignment="0" applyProtection="0">
      <alignment vertical="center"/>
    </xf>
    <xf numFmtId="0" fontId="14" fillId="0" borderId="0">
      <alignment vertical="center"/>
    </xf>
    <xf numFmtId="0" fontId="47" fillId="14" borderId="0" applyNumberFormat="0" applyBorder="0" applyAlignment="0" applyProtection="0">
      <alignment vertical="center"/>
    </xf>
    <xf numFmtId="0" fontId="23" fillId="33" borderId="0" applyNumberFormat="0" applyBorder="0" applyAlignment="0" applyProtection="0">
      <alignment vertical="center"/>
    </xf>
    <xf numFmtId="0" fontId="47" fillId="21" borderId="0" applyNumberFormat="0" applyBorder="0" applyAlignment="0" applyProtection="0">
      <alignment vertical="center"/>
    </xf>
    <xf numFmtId="0" fontId="47" fillId="14" borderId="0" applyNumberFormat="0" applyBorder="0" applyAlignment="0" applyProtection="0">
      <alignment vertical="center"/>
    </xf>
    <xf numFmtId="0" fontId="23" fillId="33"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67" fillId="4" borderId="0" applyNumberFormat="0" applyBorder="0" applyAlignment="0" applyProtection="0">
      <alignment vertical="center"/>
    </xf>
    <xf numFmtId="0" fontId="23" fillId="42" borderId="0" applyNumberFormat="0" applyBorder="0" applyAlignment="0" applyProtection="0">
      <alignment vertical="center"/>
    </xf>
    <xf numFmtId="0" fontId="47" fillId="34" borderId="0" applyNumberFormat="0" applyBorder="0" applyAlignment="0" applyProtection="0">
      <alignment vertical="center"/>
    </xf>
    <xf numFmtId="0" fontId="23" fillId="42" borderId="0" applyNumberFormat="0" applyBorder="0" applyAlignment="0" applyProtection="0">
      <alignment vertical="center"/>
    </xf>
    <xf numFmtId="0" fontId="47" fillId="34" borderId="0" applyNumberFormat="0" applyBorder="0" applyAlignment="0" applyProtection="0">
      <alignment vertical="center"/>
    </xf>
    <xf numFmtId="0" fontId="23" fillId="42" borderId="0" applyNumberFormat="0" applyBorder="0" applyAlignment="0" applyProtection="0">
      <alignment vertical="center"/>
    </xf>
    <xf numFmtId="0" fontId="47" fillId="34" borderId="0" applyNumberFormat="0" applyBorder="0" applyAlignment="0" applyProtection="0">
      <alignment vertical="center"/>
    </xf>
    <xf numFmtId="0" fontId="23" fillId="42" borderId="0" applyNumberFormat="0" applyBorder="0" applyAlignment="0" applyProtection="0">
      <alignment vertical="center"/>
    </xf>
    <xf numFmtId="0" fontId="47" fillId="34" borderId="0" applyNumberFormat="0" applyBorder="0" applyAlignment="0" applyProtection="0">
      <alignment vertical="center"/>
    </xf>
    <xf numFmtId="0" fontId="23" fillId="42" borderId="0" applyNumberFormat="0" applyBorder="0" applyAlignment="0" applyProtection="0">
      <alignment vertical="center"/>
    </xf>
    <xf numFmtId="0" fontId="47" fillId="34" borderId="0" applyNumberFormat="0" applyBorder="0" applyAlignment="0" applyProtection="0">
      <alignment vertical="center"/>
    </xf>
    <xf numFmtId="0" fontId="23" fillId="42" borderId="0" applyNumberFormat="0" applyBorder="0" applyAlignment="0" applyProtection="0">
      <alignment vertical="center"/>
    </xf>
    <xf numFmtId="0" fontId="47" fillId="34" borderId="0" applyNumberFormat="0" applyBorder="0" applyAlignment="0" applyProtection="0">
      <alignment vertical="center"/>
    </xf>
    <xf numFmtId="0" fontId="23" fillId="42" borderId="0" applyNumberFormat="0" applyBorder="0" applyAlignment="0" applyProtection="0">
      <alignment vertical="center"/>
    </xf>
    <xf numFmtId="0" fontId="47" fillId="34" borderId="0" applyNumberFormat="0" applyBorder="0" applyAlignment="0" applyProtection="0">
      <alignment vertical="center"/>
    </xf>
    <xf numFmtId="0" fontId="23" fillId="42" borderId="0" applyNumberFormat="0" applyBorder="0" applyAlignment="0" applyProtection="0">
      <alignment vertical="center"/>
    </xf>
    <xf numFmtId="0" fontId="47" fillId="34" borderId="0" applyNumberFormat="0" applyBorder="0" applyAlignment="0" applyProtection="0">
      <alignment vertical="center"/>
    </xf>
    <xf numFmtId="0" fontId="23" fillId="42" borderId="0" applyNumberFormat="0" applyBorder="0" applyAlignment="0" applyProtection="0">
      <alignment vertical="center"/>
    </xf>
    <xf numFmtId="0" fontId="47" fillId="34" borderId="0" applyNumberFormat="0" applyBorder="0" applyAlignment="0" applyProtection="0">
      <alignment vertical="center"/>
    </xf>
    <xf numFmtId="0" fontId="23" fillId="42" borderId="0" applyNumberFormat="0" applyBorder="0" applyAlignment="0" applyProtection="0">
      <alignment vertical="center"/>
    </xf>
    <xf numFmtId="0" fontId="23" fillId="35" borderId="0" applyNumberFormat="0" applyBorder="0" applyAlignment="0" applyProtection="0">
      <alignment vertical="center"/>
    </xf>
    <xf numFmtId="0" fontId="23" fillId="33" borderId="0" applyNumberFormat="0" applyBorder="0" applyAlignment="0" applyProtection="0">
      <alignment vertical="center"/>
    </xf>
    <xf numFmtId="0" fontId="23" fillId="35" borderId="0" applyNumberFormat="0" applyBorder="0" applyAlignment="0" applyProtection="0">
      <alignment vertical="center"/>
    </xf>
    <xf numFmtId="0" fontId="23" fillId="33"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16" borderId="0" applyNumberFormat="0" applyBorder="0" applyAlignment="0" applyProtection="0">
      <alignment vertical="center"/>
    </xf>
    <xf numFmtId="0" fontId="23" fillId="35" borderId="0" applyNumberFormat="0" applyBorder="0" applyAlignment="0" applyProtection="0">
      <alignment vertical="center"/>
    </xf>
    <xf numFmtId="0" fontId="23" fillId="16" borderId="0" applyNumberFormat="0" applyBorder="0" applyAlignment="0" applyProtection="0">
      <alignment vertical="center"/>
    </xf>
    <xf numFmtId="0" fontId="23" fillId="35" borderId="0" applyNumberFormat="0" applyBorder="0" applyAlignment="0" applyProtection="0">
      <alignment vertical="center"/>
    </xf>
    <xf numFmtId="0" fontId="47" fillId="17" borderId="0" applyNumberFormat="0" applyBorder="0" applyAlignment="0" applyProtection="0">
      <alignment vertical="center"/>
    </xf>
    <xf numFmtId="0" fontId="23" fillId="35" borderId="0" applyNumberFormat="0" applyBorder="0" applyAlignment="0" applyProtection="0">
      <alignment vertical="center"/>
    </xf>
    <xf numFmtId="0" fontId="23" fillId="36" borderId="0" applyNumberFormat="0" applyBorder="0" applyAlignment="0" applyProtection="0">
      <alignment vertical="center"/>
    </xf>
    <xf numFmtId="0" fontId="47" fillId="17" borderId="0" applyNumberFormat="0" applyBorder="0" applyAlignment="0" applyProtection="0">
      <alignment vertical="center"/>
    </xf>
    <xf numFmtId="0" fontId="23" fillId="35" borderId="0" applyNumberFormat="0" applyBorder="0" applyAlignment="0" applyProtection="0">
      <alignment vertical="center"/>
    </xf>
    <xf numFmtId="0" fontId="47" fillId="17" borderId="0" applyNumberFormat="0" applyBorder="0" applyAlignment="0" applyProtection="0">
      <alignment vertical="center"/>
    </xf>
    <xf numFmtId="0" fontId="23" fillId="16" borderId="0" applyNumberFormat="0" applyBorder="0" applyAlignment="0" applyProtection="0">
      <alignment vertical="center"/>
    </xf>
    <xf numFmtId="0" fontId="23" fillId="35" borderId="0" applyNumberFormat="0" applyBorder="0" applyAlignment="0" applyProtection="0">
      <alignment vertical="center"/>
    </xf>
    <xf numFmtId="0" fontId="47" fillId="17" borderId="0" applyNumberFormat="0" applyBorder="0" applyAlignment="0" applyProtection="0">
      <alignment vertical="center"/>
    </xf>
    <xf numFmtId="0" fontId="23" fillId="35" borderId="0" applyNumberFormat="0" applyBorder="0" applyAlignment="0" applyProtection="0">
      <alignment vertical="center"/>
    </xf>
    <xf numFmtId="0" fontId="47" fillId="17" borderId="0" applyNumberFormat="0" applyBorder="0" applyAlignment="0" applyProtection="0">
      <alignment vertical="center"/>
    </xf>
    <xf numFmtId="0" fontId="23" fillId="35" borderId="0" applyNumberFormat="0" applyBorder="0" applyAlignment="0" applyProtection="0">
      <alignment vertical="center"/>
    </xf>
    <xf numFmtId="0" fontId="47" fillId="17" borderId="0" applyNumberFormat="0" applyBorder="0" applyAlignment="0" applyProtection="0">
      <alignment vertical="center"/>
    </xf>
    <xf numFmtId="0" fontId="23" fillId="16" borderId="0" applyNumberFormat="0" applyBorder="0" applyAlignment="0" applyProtection="0">
      <alignment vertical="center"/>
    </xf>
    <xf numFmtId="0" fontId="23" fillId="35" borderId="0" applyNumberFormat="0" applyBorder="0" applyAlignment="0" applyProtection="0">
      <alignment vertical="center"/>
    </xf>
    <xf numFmtId="0" fontId="47" fillId="17" borderId="0" applyNumberFormat="0" applyBorder="0" applyAlignment="0" applyProtection="0">
      <alignment vertical="center"/>
    </xf>
    <xf numFmtId="0" fontId="23" fillId="35" borderId="0" applyNumberFormat="0" applyBorder="0" applyAlignment="0" applyProtection="0">
      <alignment vertical="center"/>
    </xf>
    <xf numFmtId="0" fontId="47" fillId="17" borderId="0" applyNumberFormat="0" applyBorder="0" applyAlignment="0" applyProtection="0">
      <alignment vertical="center"/>
    </xf>
    <xf numFmtId="0" fontId="23" fillId="35" borderId="0" applyNumberFormat="0" applyBorder="0" applyAlignment="0" applyProtection="0">
      <alignment vertical="center"/>
    </xf>
    <xf numFmtId="0" fontId="48" fillId="21"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48" fillId="21" borderId="0" applyNumberFormat="0" applyBorder="0" applyAlignment="0" applyProtection="0">
      <alignment vertical="center"/>
    </xf>
    <xf numFmtId="0" fontId="48" fillId="14"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48" fillId="14"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53"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53"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67" fillId="4" borderId="0" applyNumberFormat="0" applyBorder="0" applyAlignment="0" applyProtection="0">
      <alignment vertical="center"/>
    </xf>
    <xf numFmtId="0" fontId="53"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67" fillId="4" borderId="0" applyNumberFormat="0" applyBorder="0" applyAlignment="0" applyProtection="0">
      <alignment vertical="center"/>
    </xf>
    <xf numFmtId="0" fontId="53"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67" fillId="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52" fillId="22" borderId="36" applyNumberFormat="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55" fillId="0" borderId="0" applyNumberFormat="0" applyFill="0" applyBorder="0" applyAlignment="0" applyProtection="0">
      <alignment vertical="center"/>
    </xf>
    <xf numFmtId="0" fontId="23" fillId="34" borderId="0" applyNumberFormat="0" applyBorder="0" applyAlignment="0" applyProtection="0">
      <alignment vertical="center"/>
    </xf>
    <xf numFmtId="0" fontId="55" fillId="0" borderId="0" applyNumberFormat="0" applyFill="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50" fillId="19" borderId="35" applyNumberFormat="0" applyAlignment="0" applyProtection="0">
      <alignment vertical="center"/>
    </xf>
    <xf numFmtId="0" fontId="22" fillId="0" borderId="37" applyNumberFormat="0" applyFill="0" applyAlignment="0" applyProtection="0">
      <alignment vertical="center"/>
    </xf>
    <xf numFmtId="0" fontId="23" fillId="33" borderId="0" applyNumberFormat="0" applyBorder="0" applyAlignment="0" applyProtection="0">
      <alignment vertical="center"/>
    </xf>
    <xf numFmtId="0" fontId="50" fillId="19" borderId="35" applyNumberFormat="0" applyAlignment="0" applyProtection="0">
      <alignment vertical="center"/>
    </xf>
    <xf numFmtId="0" fontId="23" fillId="33" borderId="0" applyNumberFormat="0" applyBorder="0" applyAlignment="0" applyProtection="0">
      <alignment vertical="center"/>
    </xf>
    <xf numFmtId="0" fontId="52" fillId="22" borderId="36" applyNumberFormat="0" applyAlignment="0" applyProtection="0">
      <alignment vertical="center"/>
    </xf>
    <xf numFmtId="0" fontId="23" fillId="33" borderId="0" applyNumberFormat="0" applyBorder="0" applyAlignment="0" applyProtection="0">
      <alignment vertical="center"/>
    </xf>
    <xf numFmtId="0" fontId="22" fillId="0" borderId="37" applyNumberFormat="0" applyFill="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2" fillId="0" borderId="37" applyNumberFormat="0" applyFill="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2" fillId="0" borderId="37" applyNumberFormat="0" applyFill="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52" fillId="22" borderId="36" applyNumberFormat="0" applyAlignment="0" applyProtection="0">
      <alignment vertical="center"/>
    </xf>
    <xf numFmtId="0" fontId="23" fillId="16" borderId="0" applyNumberFormat="0" applyBorder="0" applyAlignment="0" applyProtection="0">
      <alignment vertical="center"/>
    </xf>
    <xf numFmtId="0" fontId="47" fillId="23" borderId="0" applyNumberFormat="0" applyBorder="0" applyAlignment="0" applyProtection="0">
      <alignment vertical="center"/>
    </xf>
    <xf numFmtId="0" fontId="23" fillId="16" borderId="0" applyNumberFormat="0" applyBorder="0" applyAlignment="0" applyProtection="0">
      <alignment vertical="center"/>
    </xf>
    <xf numFmtId="0" fontId="47" fillId="23" borderId="0" applyNumberFormat="0" applyBorder="0" applyAlignment="0" applyProtection="0">
      <alignment vertical="center"/>
    </xf>
    <xf numFmtId="0" fontId="23" fillId="16" borderId="0" applyNumberFormat="0" applyBorder="0" applyAlignment="0" applyProtection="0">
      <alignment vertical="center"/>
    </xf>
    <xf numFmtId="0" fontId="47" fillId="13" borderId="0" applyNumberFormat="0" applyBorder="0" applyAlignment="0" applyProtection="0">
      <alignment vertical="center"/>
    </xf>
    <xf numFmtId="0" fontId="23" fillId="16" borderId="0" applyNumberFormat="0" applyBorder="0" applyAlignment="0" applyProtection="0">
      <alignment vertical="center"/>
    </xf>
    <xf numFmtId="0" fontId="47" fillId="13"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9" fillId="56" borderId="45" applyNumberFormat="0" applyFon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52" fillId="22" borderId="36" applyNumberFormat="0" applyAlignment="0" applyProtection="0">
      <alignment vertical="center"/>
    </xf>
    <xf numFmtId="0" fontId="23" fillId="36" borderId="0" applyNumberFormat="0" applyBorder="0" applyAlignment="0" applyProtection="0">
      <alignment vertical="center"/>
    </xf>
    <xf numFmtId="0" fontId="53" fillId="0" borderId="0" applyNumberFormat="0" applyFill="0" applyBorder="0" applyAlignment="0" applyProtection="0">
      <alignment vertical="center"/>
    </xf>
    <xf numFmtId="0" fontId="23" fillId="36" borderId="0" applyNumberFormat="0" applyBorder="0" applyAlignment="0" applyProtection="0">
      <alignment vertical="center"/>
    </xf>
    <xf numFmtId="0" fontId="53" fillId="0" borderId="0" applyNumberFormat="0" applyFill="0" applyBorder="0" applyAlignment="0" applyProtection="0">
      <alignment vertical="center"/>
    </xf>
    <xf numFmtId="0" fontId="23" fillId="36" borderId="0" applyNumberFormat="0" applyBorder="0" applyAlignment="0" applyProtection="0">
      <alignment vertical="center"/>
    </xf>
    <xf numFmtId="0" fontId="72" fillId="0" borderId="43" applyNumberFormat="0" applyFill="0" applyAlignment="0" applyProtection="0">
      <alignment vertical="center"/>
    </xf>
    <xf numFmtId="0" fontId="23" fillId="36" borderId="0" applyNumberFormat="0" applyBorder="0" applyAlignment="0" applyProtection="0">
      <alignment vertical="center"/>
    </xf>
    <xf numFmtId="0" fontId="22" fillId="0" borderId="37" applyNumberFormat="0" applyFill="0" applyAlignment="0" applyProtection="0">
      <alignment vertical="center"/>
    </xf>
    <xf numFmtId="0" fontId="23" fillId="36" borderId="0" applyNumberFormat="0" applyBorder="0" applyAlignment="0" applyProtection="0">
      <alignment vertical="center"/>
    </xf>
    <xf numFmtId="0" fontId="22" fillId="0" borderId="37" applyNumberFormat="0" applyFill="0" applyAlignment="0" applyProtection="0">
      <alignment vertical="center"/>
    </xf>
    <xf numFmtId="0" fontId="72" fillId="0" borderId="43" applyNumberFormat="0" applyFill="0" applyAlignment="0" applyProtection="0">
      <alignment vertical="center"/>
    </xf>
    <xf numFmtId="0" fontId="23" fillId="36" borderId="0" applyNumberFormat="0" applyBorder="0" applyAlignment="0" applyProtection="0">
      <alignment vertical="center"/>
    </xf>
    <xf numFmtId="0" fontId="9" fillId="56" borderId="45" applyNumberFormat="0" applyFont="0" applyAlignment="0" applyProtection="0">
      <alignment vertical="center"/>
    </xf>
    <xf numFmtId="0" fontId="23" fillId="36" borderId="0" applyNumberFormat="0" applyBorder="0" applyAlignment="0" applyProtection="0">
      <alignment vertical="center"/>
    </xf>
    <xf numFmtId="0" fontId="55" fillId="0" borderId="0" applyNumberFormat="0" applyFill="0" applyBorder="0" applyAlignment="0" applyProtection="0">
      <alignment vertical="center"/>
    </xf>
    <xf numFmtId="0" fontId="47" fillId="15" borderId="0" applyNumberFormat="0" applyBorder="0" applyAlignment="0" applyProtection="0">
      <alignment vertical="center"/>
    </xf>
    <xf numFmtId="0" fontId="68" fillId="0" borderId="0" applyNumberFormat="0" applyFill="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55" fillId="0" borderId="0" applyNumberFormat="0" applyFill="0" applyBorder="0" applyAlignment="0" applyProtection="0">
      <alignment vertical="center"/>
    </xf>
    <xf numFmtId="0" fontId="48" fillId="15" borderId="0" applyNumberFormat="0" applyBorder="0" applyAlignment="0" applyProtection="0">
      <alignment vertical="center"/>
    </xf>
    <xf numFmtId="0" fontId="50" fillId="19" borderId="35" applyNumberFormat="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55" fillId="0" borderId="0" applyNumberFormat="0" applyFill="0" applyBorder="0" applyAlignment="0" applyProtection="0">
      <alignment vertical="center"/>
    </xf>
    <xf numFmtId="0" fontId="74" fillId="0" borderId="0">
      <alignment vertical="center"/>
    </xf>
    <xf numFmtId="0" fontId="47" fillId="14" borderId="0" applyNumberFormat="0" applyBorder="0" applyAlignment="0" applyProtection="0">
      <alignment vertical="center"/>
    </xf>
    <xf numFmtId="0" fontId="55" fillId="0" borderId="0" applyNumberFormat="0" applyFill="0" applyBorder="0" applyAlignment="0" applyProtection="0">
      <alignment vertical="center"/>
    </xf>
    <xf numFmtId="0" fontId="48" fillId="14" borderId="0" applyNumberFormat="0" applyBorder="0" applyAlignment="0" applyProtection="0">
      <alignment vertical="center"/>
    </xf>
    <xf numFmtId="0" fontId="55" fillId="0" borderId="0" applyNumberFormat="0" applyFill="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76" fillId="57" borderId="0" applyNumberFormat="0" applyBorder="0" applyAlignment="0" applyProtection="0">
      <alignment vertical="center"/>
    </xf>
    <xf numFmtId="0" fontId="47" fillId="34" borderId="0" applyNumberFormat="0" applyBorder="0" applyAlignment="0" applyProtection="0">
      <alignment vertical="center"/>
    </xf>
    <xf numFmtId="0" fontId="55" fillId="0" borderId="0" applyNumberFormat="0" applyFill="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55" fillId="0" borderId="0" applyNumberFormat="0" applyFill="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55" fillId="0" borderId="0" applyNumberFormat="0" applyFill="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1" borderId="0" applyNumberFormat="0" applyBorder="0" applyAlignment="0" applyProtection="0">
      <alignment vertical="center"/>
    </xf>
    <xf numFmtId="0" fontId="47" fillId="23" borderId="0" applyNumberFormat="0" applyBorder="0" applyAlignment="0" applyProtection="0">
      <alignment vertical="center"/>
    </xf>
    <xf numFmtId="0" fontId="47" fillId="18" borderId="0" applyNumberFormat="0" applyBorder="0" applyAlignment="0" applyProtection="0">
      <alignment vertical="center"/>
    </xf>
    <xf numFmtId="0" fontId="47" fillId="23" borderId="0" applyNumberFormat="0" applyBorder="0" applyAlignment="0" applyProtection="0">
      <alignment vertical="center"/>
    </xf>
    <xf numFmtId="0" fontId="55" fillId="0" borderId="0" applyNumberFormat="0" applyFill="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55" fillId="0" borderId="0" applyNumberFormat="0" applyFill="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67" fillId="4" borderId="0" applyNumberFormat="0" applyBorder="0" applyAlignment="0" applyProtection="0">
      <alignment vertical="center"/>
    </xf>
    <xf numFmtId="0" fontId="72" fillId="0" borderId="43" applyNumberFormat="0" applyFill="0" applyAlignment="0" applyProtection="0">
      <alignment vertical="center"/>
    </xf>
    <xf numFmtId="0" fontId="72" fillId="0" borderId="43" applyNumberFormat="0" applyFill="0" applyAlignment="0" applyProtection="0">
      <alignment vertical="center"/>
    </xf>
    <xf numFmtId="0" fontId="67" fillId="4" borderId="0" applyNumberFormat="0" applyBorder="0" applyAlignment="0" applyProtection="0">
      <alignment vertical="center"/>
    </xf>
    <xf numFmtId="0" fontId="72" fillId="0" borderId="43" applyNumberFormat="0" applyFill="0" applyAlignment="0" applyProtection="0">
      <alignment vertical="center"/>
    </xf>
    <xf numFmtId="0" fontId="22" fillId="0" borderId="37" applyNumberFormat="0" applyFill="0" applyAlignment="0" applyProtection="0">
      <alignment vertical="center"/>
    </xf>
    <xf numFmtId="0" fontId="72" fillId="0" borderId="43"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54" fillId="24"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54" fillId="24"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54" fillId="24"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54" fillId="24" borderId="0" applyNumberFormat="0" applyBorder="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2" fillId="0" borderId="37"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7" fillId="21" borderId="0" applyNumberFormat="0" applyBorder="0" applyAlignment="0" applyProtection="0">
      <alignment vertical="center"/>
    </xf>
    <xf numFmtId="0" fontId="73" fillId="0" borderId="0" applyNumberFormat="0" applyFill="0" applyBorder="0" applyAlignment="0" applyProtection="0">
      <alignment vertical="center"/>
    </xf>
    <xf numFmtId="0" fontId="47" fillId="21" borderId="0" applyNumberFormat="0" applyBorder="0" applyAlignment="0" applyProtection="0">
      <alignment vertical="center"/>
    </xf>
    <xf numFmtId="0" fontId="22" fillId="0" borderId="37"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2" fillId="0" borderId="37" applyNumberFormat="0" applyFill="0" applyAlignment="0" applyProtection="0">
      <alignment vertical="center"/>
    </xf>
    <xf numFmtId="0" fontId="73" fillId="0" borderId="0" applyNumberFormat="0" applyFill="0" applyBorder="0" applyAlignment="0" applyProtection="0">
      <alignment vertical="center"/>
    </xf>
    <xf numFmtId="0" fontId="67" fillId="4" borderId="0" applyNumberFormat="0" applyBorder="0" applyAlignment="0" applyProtection="0">
      <alignment vertical="center"/>
    </xf>
    <xf numFmtId="0" fontId="53" fillId="0" borderId="0" applyNumberFormat="0" applyFill="0" applyBorder="0" applyAlignment="0" applyProtection="0">
      <alignment vertical="center"/>
    </xf>
    <xf numFmtId="0" fontId="67" fillId="4" borderId="0" applyNumberFormat="0" applyBorder="0" applyAlignment="0" applyProtection="0">
      <alignment vertical="center"/>
    </xf>
    <xf numFmtId="0" fontId="53" fillId="0" borderId="0" applyNumberFormat="0" applyFill="0" applyBorder="0" applyAlignment="0" applyProtection="0">
      <alignment vertical="center"/>
    </xf>
    <xf numFmtId="0" fontId="67" fillId="4" borderId="0" applyNumberFormat="0" applyBorder="0" applyAlignment="0" applyProtection="0">
      <alignment vertical="center"/>
    </xf>
    <xf numFmtId="0" fontId="53" fillId="0" borderId="0" applyNumberFormat="0" applyFill="0" applyBorder="0" applyAlignment="0" applyProtection="0">
      <alignment vertical="center"/>
    </xf>
    <xf numFmtId="0" fontId="77" fillId="19" borderId="35" applyNumberFormat="0" applyAlignment="0" applyProtection="0">
      <alignment vertical="center"/>
    </xf>
    <xf numFmtId="0" fontId="67" fillId="4" borderId="0" applyNumberFormat="0" applyBorder="0" applyAlignment="0" applyProtection="0">
      <alignment vertical="center"/>
    </xf>
    <xf numFmtId="0" fontId="53" fillId="0" borderId="0" applyNumberFormat="0" applyFill="0" applyBorder="0" applyAlignment="0" applyProtection="0">
      <alignment vertical="center"/>
    </xf>
    <xf numFmtId="0" fontId="77" fillId="19" borderId="35" applyNumberFormat="0" applyAlignment="0" applyProtection="0">
      <alignment vertical="center"/>
    </xf>
    <xf numFmtId="0" fontId="67" fillId="4" borderId="0" applyNumberFormat="0" applyBorder="0" applyAlignment="0" applyProtection="0">
      <alignment vertical="center"/>
    </xf>
    <xf numFmtId="0" fontId="67" fillId="4" borderId="0" applyNumberFormat="0" applyBorder="0" applyAlignment="0" applyProtection="0">
      <alignment vertical="center"/>
    </xf>
    <xf numFmtId="0" fontId="67" fillId="4" borderId="0" applyNumberFormat="0" applyBorder="0" applyAlignment="0" applyProtection="0">
      <alignment vertical="center"/>
    </xf>
    <xf numFmtId="0" fontId="67" fillId="4" borderId="0" applyNumberFormat="0" applyBorder="0" applyAlignment="0" applyProtection="0">
      <alignment vertical="center"/>
    </xf>
    <xf numFmtId="0" fontId="51" fillId="0" borderId="0"/>
    <xf numFmtId="0" fontId="9" fillId="0" borderId="0"/>
    <xf numFmtId="0" fontId="9" fillId="0" borderId="0"/>
    <xf numFmtId="0" fontId="9" fillId="0" borderId="0"/>
    <xf numFmtId="0" fontId="9" fillId="0" borderId="0"/>
    <xf numFmtId="0" fontId="54" fillId="24" borderId="0" applyNumberFormat="0" applyBorder="0" applyAlignment="0" applyProtection="0">
      <alignment vertical="center"/>
    </xf>
    <xf numFmtId="0" fontId="52" fillId="22" borderId="36" applyNumberFormat="0" applyAlignment="0" applyProtection="0">
      <alignment vertical="center"/>
    </xf>
    <xf numFmtId="0" fontId="54" fillId="24" borderId="0" applyNumberFormat="0" applyBorder="0" applyAlignment="0" applyProtection="0">
      <alignment vertical="center"/>
    </xf>
    <xf numFmtId="0" fontId="54" fillId="24" borderId="0" applyNumberFormat="0" applyBorder="0" applyAlignment="0" applyProtection="0">
      <alignment vertical="center"/>
    </xf>
    <xf numFmtId="0" fontId="54" fillId="24" borderId="0" applyNumberFormat="0" applyBorder="0" applyAlignment="0" applyProtection="0">
      <alignment vertical="center"/>
    </xf>
    <xf numFmtId="0" fontId="22" fillId="0" borderId="37" applyNumberFormat="0" applyFill="0" applyAlignment="0" applyProtection="0">
      <alignment vertical="center"/>
    </xf>
    <xf numFmtId="0" fontId="22" fillId="0" borderId="37" applyNumberFormat="0" applyFill="0" applyAlignment="0" applyProtection="0">
      <alignment vertical="center"/>
    </xf>
    <xf numFmtId="0" fontId="22" fillId="0" borderId="37" applyNumberFormat="0" applyFill="0" applyAlignment="0" applyProtection="0">
      <alignment vertical="center"/>
    </xf>
    <xf numFmtId="0" fontId="52" fillId="22" borderId="36" applyNumberFormat="0" applyAlignment="0" applyProtection="0">
      <alignment vertical="center"/>
    </xf>
    <xf numFmtId="0" fontId="50" fillId="19" borderId="35" applyNumberFormat="0" applyAlignment="0" applyProtection="0">
      <alignment vertical="center"/>
    </xf>
    <xf numFmtId="0" fontId="50" fillId="19" borderId="35" applyNumberFormat="0" applyAlignment="0" applyProtection="0">
      <alignment vertical="center"/>
    </xf>
    <xf numFmtId="0" fontId="50" fillId="19" borderId="35" applyNumberFormat="0" applyAlignment="0" applyProtection="0">
      <alignment vertical="center"/>
    </xf>
    <xf numFmtId="0" fontId="50" fillId="19" borderId="35" applyNumberFormat="0" applyAlignment="0" applyProtection="0">
      <alignment vertical="center"/>
    </xf>
    <xf numFmtId="0" fontId="50" fillId="19" borderId="35" applyNumberFormat="0" applyAlignment="0" applyProtection="0">
      <alignment vertical="center"/>
    </xf>
    <xf numFmtId="0" fontId="50" fillId="19" borderId="35" applyNumberFormat="0" applyAlignment="0" applyProtection="0">
      <alignment vertical="center"/>
    </xf>
    <xf numFmtId="0" fontId="50" fillId="19" borderId="35" applyNumberFormat="0" applyAlignment="0" applyProtection="0">
      <alignment vertical="center"/>
    </xf>
    <xf numFmtId="0" fontId="77" fillId="19" borderId="35"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177" fontId="51" fillId="0" borderId="0"/>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0" fillId="45" borderId="0" applyNumberFormat="0" applyBorder="0" applyAlignment="0" applyProtection="0">
      <alignment vertical="center"/>
    </xf>
    <xf numFmtId="0" fontId="71" fillId="22" borderId="42" applyNumberFormat="0" applyAlignment="0" applyProtection="0">
      <alignment vertical="center"/>
    </xf>
    <xf numFmtId="0" fontId="71" fillId="22" borderId="42" applyNumberFormat="0" applyAlignment="0" applyProtection="0">
      <alignment vertical="center"/>
    </xf>
    <xf numFmtId="0" fontId="71" fillId="22" borderId="42" applyNumberFormat="0" applyAlignment="0" applyProtection="0">
      <alignment vertical="center"/>
    </xf>
    <xf numFmtId="0" fontId="71" fillId="22" borderId="42" applyNumberFormat="0" applyAlignment="0" applyProtection="0">
      <alignment vertical="center"/>
    </xf>
    <xf numFmtId="0" fontId="71" fillId="22" borderId="42" applyNumberFormat="0" applyAlignment="0" applyProtection="0">
      <alignment vertical="center"/>
    </xf>
    <xf numFmtId="0" fontId="71" fillId="22" borderId="42" applyNumberFormat="0" applyAlignment="0" applyProtection="0">
      <alignment vertical="center"/>
    </xf>
    <xf numFmtId="0" fontId="71" fillId="22" borderId="42" applyNumberFormat="0" applyAlignment="0" applyProtection="0">
      <alignment vertical="center"/>
    </xf>
    <xf numFmtId="0" fontId="71" fillId="22" borderId="42" applyNumberFormat="0" applyAlignment="0" applyProtection="0">
      <alignment vertical="center"/>
    </xf>
    <xf numFmtId="0" fontId="71" fillId="22" borderId="42" applyNumberFormat="0" applyAlignment="0" applyProtection="0">
      <alignment vertical="center"/>
    </xf>
    <xf numFmtId="0" fontId="71" fillId="22" borderId="42" applyNumberFormat="0" applyAlignment="0" applyProtection="0">
      <alignment vertical="center"/>
    </xf>
    <xf numFmtId="0" fontId="71" fillId="22" borderId="42"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75" fillId="35" borderId="36" applyNumberFormat="0" applyAlignment="0" applyProtection="0">
      <alignment vertical="center"/>
    </xf>
    <xf numFmtId="0" fontId="9" fillId="56" borderId="45" applyNumberFormat="0" applyFont="0" applyAlignment="0" applyProtection="0">
      <alignment vertical="center"/>
    </xf>
    <xf numFmtId="0" fontId="9" fillId="56" borderId="45" applyNumberFormat="0" applyFont="0" applyAlignment="0" applyProtection="0">
      <alignment vertical="center"/>
    </xf>
    <xf numFmtId="0" fontId="9" fillId="56" borderId="45" applyNumberFormat="0" applyFont="0" applyAlignment="0" applyProtection="0">
      <alignment vertical="center"/>
    </xf>
    <xf numFmtId="0" fontId="9" fillId="56" borderId="45" applyNumberFormat="0" applyFont="0" applyAlignment="0" applyProtection="0">
      <alignment vertical="center"/>
    </xf>
    <xf numFmtId="0" fontId="9" fillId="56" borderId="45" applyNumberFormat="0" applyFont="0" applyAlignment="0" applyProtection="0">
      <alignment vertical="center"/>
    </xf>
    <xf numFmtId="0" fontId="9" fillId="56" borderId="45" applyNumberFormat="0" applyFont="0" applyAlignment="0" applyProtection="0">
      <alignment vertical="center"/>
    </xf>
    <xf numFmtId="0" fontId="9" fillId="56" borderId="45" applyNumberFormat="0" applyFont="0" applyAlignment="0" applyProtection="0">
      <alignment vertical="center"/>
    </xf>
    <xf numFmtId="0" fontId="9" fillId="56" borderId="45" applyNumberFormat="0" applyFont="0" applyAlignment="0" applyProtection="0">
      <alignment vertical="center"/>
    </xf>
    <xf numFmtId="0" fontId="9" fillId="56" borderId="45" applyNumberFormat="0" applyFont="0" applyAlignment="0" applyProtection="0">
      <alignment vertical="center"/>
    </xf>
    <xf numFmtId="0" fontId="9" fillId="56" borderId="45" applyNumberFormat="0" applyFont="0" applyAlignment="0" applyProtection="0">
      <alignment vertical="center"/>
    </xf>
    <xf numFmtId="0" fontId="9" fillId="56" borderId="45" applyNumberFormat="0" applyFont="0" applyAlignment="0" applyProtection="0">
      <alignment vertical="center"/>
    </xf>
  </cellStyleXfs>
  <cellXfs count="192">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left" vertical="center" shrinkToFit="1"/>
    </xf>
    <xf numFmtId="176" fontId="1" fillId="0" borderId="0" xfId="0" applyNumberFormat="1" applyFont="1" applyFill="1" applyAlignment="1"/>
    <xf numFmtId="0" fontId="3" fillId="0" borderId="0" xfId="0" applyFont="1" applyFill="1" applyBorder="1" applyAlignment="1">
      <alignment horizontal="left" vertical="center" shrinkToFit="1"/>
    </xf>
    <xf numFmtId="0" fontId="8" fillId="0" borderId="0" xfId="486" applyFont="1" applyFill="1" applyBorder="1" applyAlignment="1">
      <alignment horizontal="left" vertical="center" wrapText="1"/>
    </xf>
    <xf numFmtId="0" fontId="3" fillId="0" borderId="0" xfId="486" applyFont="1" applyFill="1" applyBorder="1" applyAlignment="1">
      <alignment horizontal="left" vertical="center" wrapText="1"/>
    </xf>
    <xf numFmtId="10" fontId="1" fillId="0" borderId="0" xfId="23" applyNumberFormat="1" applyFont="1" applyFill="1" applyAlignment="1"/>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9" fillId="2" borderId="0" xfId="0" applyFont="1" applyFill="1" applyBorder="1" applyAlignment="1">
      <alignment horizontal="left" vertical="center"/>
    </xf>
    <xf numFmtId="0" fontId="9"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4" fontId="11" fillId="0" borderId="8" xfId="0" applyNumberFormat="1" applyFont="1" applyFill="1" applyBorder="1" applyAlignment="1">
      <alignment horizontal="right" vertical="center" shrinkToFit="1"/>
    </xf>
    <xf numFmtId="0" fontId="11" fillId="0" borderId="7"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2" borderId="0" xfId="0" applyFont="1" applyFill="1" applyBorder="1" applyAlignment="1">
      <alignment horizontal="left" vertical="center" shrinkToFit="1"/>
    </xf>
    <xf numFmtId="0" fontId="13" fillId="0" borderId="0" xfId="487" applyFont="1" applyFill="1" applyAlignment="1"/>
    <xf numFmtId="0" fontId="14" fillId="0" borderId="0" xfId="487" applyFont="1" applyFill="1" applyAlignment="1">
      <alignment horizontal="left"/>
    </xf>
    <xf numFmtId="0" fontId="14" fillId="0" borderId="0" xfId="487" applyFont="1" applyFill="1" applyAlignment="1"/>
    <xf numFmtId="0" fontId="14" fillId="0" borderId="0" xfId="487" applyFont="1" applyFill="1" applyAlignment="1">
      <alignment horizontal="center"/>
    </xf>
    <xf numFmtId="0" fontId="15"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6"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1" xfId="487" applyFont="1" applyFill="1" applyBorder="1" applyAlignment="1">
      <alignment horizontal="left" vertical="center" shrinkToFit="1"/>
    </xf>
    <xf numFmtId="0" fontId="7" fillId="0" borderId="1" xfId="487" applyFont="1" applyFill="1" applyBorder="1" applyAlignment="1">
      <alignment vertical="center"/>
    </xf>
    <xf numFmtId="0" fontId="3" fillId="0" borderId="0" xfId="486" applyFont="1" applyFill="1" applyAlignment="1">
      <alignment vertical="center"/>
    </xf>
    <xf numFmtId="0" fontId="3" fillId="0" borderId="0" xfId="487" applyFont="1" applyFill="1" applyAlignment="1">
      <alignment vertical="center"/>
    </xf>
    <xf numFmtId="0" fontId="17" fillId="0" borderId="0" xfId="486" applyFont="1" applyFill="1" applyAlignment="1">
      <alignment horizontal="left" vertical="center"/>
    </xf>
    <xf numFmtId="0" fontId="14" fillId="0" borderId="0" xfId="487" applyFont="1" applyFill="1" applyAlignment="1">
      <alignment vertical="center"/>
    </xf>
    <xf numFmtId="0" fontId="1" fillId="0" borderId="0" xfId="0" applyFont="1" applyFill="1" applyAlignment="1">
      <alignment horizontal="left"/>
    </xf>
    <xf numFmtId="43" fontId="1" fillId="0" borderId="0" xfId="18" applyFont="1" applyFill="1" applyAlignment="1"/>
    <xf numFmtId="0" fontId="18" fillId="0" borderId="0" xfId="0" applyNumberFormat="1" applyFont="1" applyFill="1" applyAlignment="1" applyProtection="1">
      <alignment horizontal="centerContinuous"/>
    </xf>
    <xf numFmtId="0" fontId="18" fillId="0" borderId="0" xfId="0" applyNumberFormat="1" applyFont="1" applyFill="1" applyAlignment="1" applyProtection="1">
      <alignment horizontal="left"/>
    </xf>
    <xf numFmtId="0" fontId="16" fillId="0" borderId="9" xfId="0" applyFont="1" applyFill="1" applyBorder="1" applyAlignment="1">
      <alignment vertical="center"/>
    </xf>
    <xf numFmtId="0" fontId="19" fillId="0" borderId="12"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14" xfId="0" applyFont="1" applyFill="1" applyBorder="1" applyAlignment="1">
      <alignment horizontal="left" vertical="center" wrapText="1" shrinkToFit="1"/>
    </xf>
    <xf numFmtId="0" fontId="19" fillId="0" borderId="15" xfId="0" applyFont="1" applyFill="1" applyBorder="1" applyAlignment="1">
      <alignment horizontal="center" vertical="center" wrapText="1" shrinkToFit="1"/>
    </xf>
    <xf numFmtId="0" fontId="19" fillId="0" borderId="15" xfId="0" applyFont="1" applyFill="1" applyBorder="1" applyAlignment="1">
      <alignment horizontal="left" vertical="center" wrapText="1" shrinkToFit="1"/>
    </xf>
    <xf numFmtId="43" fontId="19" fillId="0" borderId="15" xfId="18" applyFont="1" applyFill="1" applyBorder="1" applyAlignment="1">
      <alignment horizontal="center" vertical="center" wrapText="1" shrinkToFit="1"/>
    </xf>
    <xf numFmtId="0" fontId="20" fillId="0" borderId="15" xfId="0" applyFont="1" applyFill="1" applyBorder="1" applyAlignment="1">
      <alignment horizontal="left" vertical="center" wrapText="1" shrinkToFit="1"/>
    </xf>
    <xf numFmtId="0" fontId="20" fillId="0" borderId="15" xfId="0" applyFont="1" applyFill="1" applyBorder="1" applyAlignment="1">
      <alignment horizontal="center" vertical="center" wrapText="1" shrinkToFit="1"/>
    </xf>
    <xf numFmtId="43" fontId="20" fillId="0" borderId="15" xfId="18" applyFont="1" applyFill="1" applyBorder="1" applyAlignment="1">
      <alignment horizontal="center" vertical="center" wrapText="1" shrinkToFit="1"/>
    </xf>
    <xf numFmtId="0" fontId="21" fillId="0" borderId="16" xfId="0" applyFont="1" applyBorder="1" applyAlignment="1">
      <alignment horizontal="left" vertical="center"/>
    </xf>
    <xf numFmtId="0" fontId="21" fillId="0" borderId="16" xfId="0" applyFont="1" applyBorder="1">
      <alignment vertical="center"/>
    </xf>
    <xf numFmtId="43" fontId="21" fillId="0" borderId="16" xfId="0" applyNumberFormat="1" applyFont="1" applyBorder="1">
      <alignment vertical="center"/>
    </xf>
    <xf numFmtId="43" fontId="21" fillId="0" borderId="16" xfId="18" applyFont="1" applyBorder="1">
      <alignment vertical="center"/>
    </xf>
    <xf numFmtId="0" fontId="21" fillId="0" borderId="17" xfId="0" applyFont="1" applyBorder="1" applyAlignment="1">
      <alignment horizontal="left" vertical="center"/>
    </xf>
    <xf numFmtId="0" fontId="21" fillId="0" borderId="17" xfId="0" applyFont="1" applyBorder="1">
      <alignment vertical="center"/>
    </xf>
    <xf numFmtId="43" fontId="21" fillId="0" borderId="17" xfId="18" applyFont="1" applyBorder="1">
      <alignment vertical="center"/>
    </xf>
    <xf numFmtId="4" fontId="3" fillId="0" borderId="1" xfId="0" applyNumberFormat="1" applyFont="1" applyFill="1" applyBorder="1" applyAlignment="1">
      <alignment horizontal="right" vertical="center" shrinkToFit="1"/>
    </xf>
    <xf numFmtId="0" fontId="21" fillId="0" borderId="17" xfId="0" applyFont="1" applyBorder="1" applyAlignment="1">
      <alignment vertical="center" wrapText="1"/>
    </xf>
    <xf numFmtId="0" fontId="21" fillId="0" borderId="18" xfId="0" applyFont="1" applyBorder="1" applyAlignment="1">
      <alignment horizontal="left" vertical="center"/>
    </xf>
    <xf numFmtId="0" fontId="21" fillId="0" borderId="18" xfId="0" applyFont="1" applyBorder="1">
      <alignment vertical="center"/>
    </xf>
    <xf numFmtId="43" fontId="21" fillId="0" borderId="18" xfId="18" applyFont="1" applyBorder="1">
      <alignment vertical="center"/>
    </xf>
    <xf numFmtId="0" fontId="21" fillId="0" borderId="1" xfId="0" applyFont="1" applyBorder="1" applyAlignment="1">
      <alignment horizontal="left" vertical="center"/>
    </xf>
    <xf numFmtId="0" fontId="21" fillId="0" borderId="1" xfId="0" applyFont="1" applyBorder="1">
      <alignment vertical="center"/>
    </xf>
    <xf numFmtId="43" fontId="21" fillId="0" borderId="1" xfId="18" applyFont="1" applyBorder="1">
      <alignment vertical="center"/>
    </xf>
    <xf numFmtId="0" fontId="21" fillId="0" borderId="19" xfId="0" applyFont="1" applyBorder="1">
      <alignment vertical="center"/>
    </xf>
    <xf numFmtId="0" fontId="22" fillId="0" borderId="14"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3"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1" fillId="0" borderId="0" xfId="0" applyFont="1" applyFill="1" applyAlignment="1">
      <alignment horizontal="right"/>
    </xf>
    <xf numFmtId="43" fontId="1" fillId="0" borderId="0" xfId="0" applyNumberFormat="1" applyFont="1" applyFill="1" applyAlignment="1">
      <alignment horizontal="right"/>
    </xf>
    <xf numFmtId="10" fontId="1" fillId="0" borderId="0" xfId="23" applyNumberFormat="1" applyFont="1" applyFill="1" applyAlignment="1">
      <alignment horizontal="right"/>
    </xf>
    <xf numFmtId="0" fontId="3" fillId="0" borderId="0" xfId="0" applyFont="1" applyFill="1" applyBorder="1" applyAlignment="1">
      <alignment horizontal="right" vertical="center"/>
    </xf>
    <xf numFmtId="0" fontId="19" fillId="0" borderId="20" xfId="0" applyFont="1" applyFill="1" applyBorder="1" applyAlignment="1">
      <alignment horizontal="center" vertical="center" wrapText="1" shrinkToFit="1"/>
    </xf>
    <xf numFmtId="43" fontId="23" fillId="0" borderId="15" xfId="18" applyFont="1" applyFill="1" applyBorder="1" applyAlignment="1">
      <alignment horizontal="right" vertical="center" shrinkToFit="1"/>
    </xf>
    <xf numFmtId="0" fontId="23" fillId="0" borderId="15" xfId="0" applyFont="1" applyFill="1" applyBorder="1" applyAlignment="1">
      <alignment horizontal="right" vertical="center" shrinkToFit="1"/>
    </xf>
    <xf numFmtId="43" fontId="1" fillId="0" borderId="0" xfId="0" applyNumberFormat="1" applyFont="1" applyFill="1" applyAlignment="1"/>
    <xf numFmtId="0" fontId="25" fillId="0" borderId="0" xfId="486" applyFont="1" applyFill="1" applyAlignment="1">
      <alignment horizontal="left" vertical="center"/>
    </xf>
    <xf numFmtId="0" fontId="25" fillId="0" borderId="0" xfId="486" applyFont="1" applyFill="1" applyAlignment="1">
      <alignment horizontal="left"/>
    </xf>
    <xf numFmtId="0" fontId="25" fillId="0" borderId="0" xfId="486" applyFont="1" applyFill="1"/>
    <xf numFmtId="0" fontId="26" fillId="0" borderId="0" xfId="486" applyFont="1" applyFill="1" applyAlignment="1">
      <alignment horizontal="center" vertical="center"/>
    </xf>
    <xf numFmtId="0" fontId="16" fillId="0" borderId="0" xfId="0" applyFont="1" applyFill="1" applyBorder="1" applyAlignment="1">
      <alignmen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40" fontId="3" fillId="0" borderId="1" xfId="486" applyNumberFormat="1" applyFont="1" applyFill="1" applyBorder="1" applyAlignment="1">
      <alignment vertical="center" shrinkToFit="1"/>
    </xf>
    <xf numFmtId="4" fontId="3" fillId="0" borderId="1" xfId="0" applyNumberFormat="1" applyFont="1" applyFill="1" applyBorder="1" applyAlignment="1">
      <alignment vertical="center" wrapText="1" shrinkToFit="1"/>
    </xf>
    <xf numFmtId="43" fontId="3" fillId="0" borderId="1" xfId="18" applyFont="1" applyFill="1" applyBorder="1" applyAlignment="1">
      <alignment vertical="center" shrinkToFit="1"/>
    </xf>
    <xf numFmtId="43" fontId="25" fillId="0" borderId="0" xfId="18" applyFont="1" applyFill="1" applyAlignment="1"/>
    <xf numFmtId="0" fontId="3" fillId="0" borderId="1" xfId="0" applyFont="1" applyFill="1" applyBorder="1" applyAlignment="1">
      <alignment vertical="center" shrinkToFit="1"/>
    </xf>
    <xf numFmtId="0" fontId="27" fillId="0" borderId="0" xfId="486" applyNumberFormat="1" applyFont="1" applyFill="1" applyBorder="1" applyAlignment="1" applyProtection="1">
      <alignment horizontal="left" vertical="center" wrapText="1"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3" fillId="0" borderId="0" xfId="486" applyFont="1" applyFill="1" applyAlignment="1">
      <alignment horizontal="left" vertical="center"/>
    </xf>
    <xf numFmtId="0" fontId="28" fillId="0" borderId="0" xfId="486" applyFont="1" applyFill="1" applyAlignment="1">
      <alignment horizontal="left" vertical="center"/>
    </xf>
    <xf numFmtId="0" fontId="28" fillId="0" borderId="0" xfId="486" applyFont="1" applyFill="1" applyAlignment="1">
      <alignment horizontal="left"/>
    </xf>
    <xf numFmtId="0" fontId="28" fillId="0" borderId="0" xfId="486" applyFont="1" applyFill="1" applyAlignment="1"/>
    <xf numFmtId="0" fontId="28" fillId="0" borderId="0" xfId="486" applyFont="1" applyFill="1"/>
    <xf numFmtId="0" fontId="14" fillId="0" borderId="0" xfId="0" applyFont="1" applyFill="1" applyAlignment="1">
      <alignment horizont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29" fillId="0" borderId="14" xfId="0" applyFont="1" applyFill="1" applyBorder="1" applyAlignment="1">
      <alignment horizontal="left" vertical="center"/>
    </xf>
    <xf numFmtId="40" fontId="3" fillId="0" borderId="13" xfId="486" applyNumberFormat="1" applyFont="1" applyFill="1" applyBorder="1" applyAlignment="1">
      <alignment horizontal="right" vertical="center" shrinkToFit="1"/>
    </xf>
    <xf numFmtId="0" fontId="29" fillId="0" borderId="15" xfId="0" applyFont="1" applyFill="1" applyBorder="1" applyAlignment="1">
      <alignment horizontal="left" vertical="center"/>
    </xf>
    <xf numFmtId="0" fontId="29" fillId="0" borderId="15" xfId="0" applyFont="1" applyFill="1" applyBorder="1" applyAlignment="1">
      <alignment horizontal="right" vertical="center" shrinkToFit="1"/>
    </xf>
    <xf numFmtId="40" fontId="3" fillId="0" borderId="1" xfId="486" applyNumberFormat="1" applyFont="1" applyFill="1" applyBorder="1" applyAlignment="1">
      <alignment horizontal="right" vertical="center" shrinkToFit="1"/>
    </xf>
    <xf numFmtId="40" fontId="3" fillId="0" borderId="21" xfId="486" applyNumberFormat="1" applyFont="1" applyFill="1" applyBorder="1" applyAlignment="1">
      <alignment horizontal="right" vertical="center" shrinkToFit="1"/>
    </xf>
    <xf numFmtId="0" fontId="8" fillId="0" borderId="22" xfId="0" applyFont="1" applyFill="1" applyBorder="1" applyAlignment="1">
      <alignment horizontal="left" vertical="center" shrinkToFit="1"/>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40" fontId="29" fillId="0" borderId="15" xfId="0" applyNumberFormat="1" applyFont="1" applyFill="1" applyBorder="1" applyAlignment="1">
      <alignment horizontal="right" vertical="center" shrinkToFit="1"/>
    </xf>
    <xf numFmtId="0" fontId="31" fillId="0" borderId="15" xfId="0" applyFont="1" applyFill="1" applyBorder="1" applyAlignment="1">
      <alignment horizontal="left" vertical="center"/>
    </xf>
    <xf numFmtId="0" fontId="31" fillId="0" borderId="15" xfId="0" applyFont="1" applyFill="1" applyBorder="1" applyAlignment="1">
      <alignment horizontal="right" vertical="center" shrinkToFit="1"/>
    </xf>
    <xf numFmtId="0" fontId="29" fillId="0" borderId="23" xfId="0" applyFont="1" applyFill="1" applyBorder="1" applyAlignment="1">
      <alignment horizontal="left" vertical="center"/>
    </xf>
    <xf numFmtId="0" fontId="1" fillId="0" borderId="0" xfId="0" applyFont="1" applyFill="1" applyBorder="1" applyAlignment="1">
      <alignment vertical="center"/>
    </xf>
    <xf numFmtId="0" fontId="14" fillId="0" borderId="0"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1" fillId="0" borderId="0" xfId="0" applyFont="1" applyFill="1" applyAlignment="1">
      <alignment vertical="center"/>
    </xf>
    <xf numFmtId="0" fontId="1" fillId="0" borderId="0" xfId="0" applyFont="1" applyFill="1" applyAlignment="1">
      <alignment wrapText="1"/>
    </xf>
    <xf numFmtId="0" fontId="1" fillId="0" borderId="0" xfId="0" applyFont="1" applyFill="1" applyBorder="1" applyAlignment="1">
      <alignment vertical="center" wrapText="1"/>
    </xf>
    <xf numFmtId="0" fontId="6" fillId="0" borderId="1" xfId="0" applyFont="1" applyFill="1" applyBorder="1" applyAlignment="1">
      <alignment horizontal="center" vertical="center" wrapText="1" shrinkToFit="1"/>
    </xf>
    <xf numFmtId="0" fontId="6" fillId="0" borderId="10" xfId="0" applyFont="1" applyFill="1" applyBorder="1" applyAlignment="1">
      <alignment vertical="center" wrapText="1" shrinkToFit="1"/>
    </xf>
    <xf numFmtId="0" fontId="6" fillId="0" borderId="26" xfId="0" applyFont="1" applyFill="1" applyBorder="1" applyAlignment="1">
      <alignment vertical="center" wrapText="1" shrinkToFit="1"/>
    </xf>
    <xf numFmtId="0" fontId="6" fillId="0" borderId="11" xfId="0" applyFont="1" applyFill="1" applyBorder="1" applyAlignment="1">
      <alignment vertical="center" wrapText="1" shrinkToFit="1"/>
    </xf>
    <xf numFmtId="0" fontId="3" fillId="0" borderId="1" xfId="0" applyFont="1" applyFill="1" applyBorder="1" applyAlignment="1">
      <alignment horizontal="right" vertical="center" shrinkToFit="1"/>
    </xf>
    <xf numFmtId="0" fontId="3" fillId="0" borderId="1" xfId="0" applyFont="1" applyFill="1" applyBorder="1" applyAlignment="1">
      <alignment vertical="center" wrapText="1" shrinkToFit="1"/>
    </xf>
    <xf numFmtId="0" fontId="32" fillId="0" borderId="0" xfId="486" applyFont="1" applyFill="1"/>
    <xf numFmtId="179" fontId="32" fillId="0" borderId="0" xfId="486" applyNumberFormat="1" applyFont="1" applyFill="1"/>
    <xf numFmtId="43" fontId="32" fillId="0" borderId="0" xfId="18" applyFont="1" applyFill="1" applyAlignment="1"/>
    <xf numFmtId="0" fontId="33" fillId="0" borderId="0" xfId="0" applyFont="1" applyFill="1" applyBorder="1" applyAlignment="1">
      <alignment vertical="center"/>
    </xf>
    <xf numFmtId="179" fontId="32" fillId="0" borderId="0" xfId="486" applyNumberFormat="1" applyFont="1" applyFill="1" applyAlignment="1">
      <alignment vertical="center"/>
    </xf>
    <xf numFmtId="0" fontId="32" fillId="0" borderId="0" xfId="486" applyFont="1" applyFill="1" applyAlignment="1">
      <alignment vertical="center"/>
    </xf>
    <xf numFmtId="0" fontId="15"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0" fontId="34" fillId="0" borderId="9" xfId="0" applyFont="1" applyFill="1" applyBorder="1" applyAlignment="1">
      <alignment horizontal="left" vertical="center"/>
    </xf>
    <xf numFmtId="40" fontId="6" fillId="0" borderId="24" xfId="486" applyNumberFormat="1" applyFont="1" applyFill="1" applyBorder="1" applyAlignment="1">
      <alignment horizontal="center" vertical="center" shrinkToFit="1"/>
    </xf>
    <xf numFmtId="40" fontId="6" fillId="0" borderId="25"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8" fillId="0" borderId="12" xfId="486" applyNumberFormat="1" applyFont="1" applyFill="1" applyBorder="1" applyAlignment="1">
      <alignment horizontal="left" vertical="center" shrinkToFit="1"/>
    </xf>
    <xf numFmtId="10" fontId="32" fillId="0" borderId="0" xfId="23" applyNumberFormat="1" applyFont="1" applyFill="1" applyAlignment="1"/>
    <xf numFmtId="40" fontId="8" fillId="0" borderId="27" xfId="486" applyNumberFormat="1" applyFont="1" applyFill="1" applyBorder="1" applyAlignment="1">
      <alignment horizontal="left" vertical="center" shrinkToFit="1"/>
    </xf>
    <xf numFmtId="0" fontId="8" fillId="0" borderId="1" xfId="0" applyFont="1" applyFill="1" applyBorder="1" applyAlignment="1">
      <alignment horizontal="left" vertical="center" shrinkToFit="1"/>
    </xf>
    <xf numFmtId="40" fontId="8" fillId="0" borderId="1" xfId="486" applyNumberFormat="1" applyFont="1" applyFill="1" applyBorder="1" applyAlignment="1">
      <alignment horizontal="left" vertical="center" shrinkToFit="1"/>
    </xf>
    <xf numFmtId="0" fontId="35" fillId="0" borderId="0" xfId="0" applyFont="1">
      <alignment vertical="center"/>
    </xf>
    <xf numFmtId="180" fontId="32" fillId="0" borderId="0" xfId="486" applyNumberFormat="1" applyFont="1" applyFill="1"/>
    <xf numFmtId="0" fontId="28" fillId="0" borderId="1" xfId="486" applyFont="1" applyFill="1" applyBorder="1" applyAlignment="1">
      <alignment vertical="center"/>
    </xf>
    <xf numFmtId="40" fontId="3" fillId="0" borderId="28" xfId="486" applyNumberFormat="1" applyFont="1" applyFill="1" applyBorder="1" applyAlignment="1">
      <alignment horizontal="left" vertical="center" shrinkToFit="1"/>
    </xf>
    <xf numFmtId="40" fontId="3" fillId="0" borderId="0" xfId="486" applyNumberFormat="1" applyFont="1" applyFill="1" applyBorder="1" applyAlignment="1">
      <alignment horizontal="right" vertical="center" shrinkToFit="1"/>
    </xf>
    <xf numFmtId="40" fontId="3" fillId="0" borderId="27" xfId="486" applyNumberFormat="1" applyFont="1" applyFill="1" applyBorder="1" applyAlignment="1">
      <alignment horizontal="center" vertical="center" shrinkToFit="1"/>
    </xf>
    <xf numFmtId="40" fontId="3" fillId="0" borderId="22" xfId="486" applyNumberFormat="1" applyFont="1" applyFill="1" applyBorder="1" applyAlignment="1">
      <alignment horizontal="center" vertical="center" shrinkToFit="1"/>
    </xf>
    <xf numFmtId="40" fontId="7" fillId="0" borderId="22" xfId="486" applyNumberFormat="1" applyFont="1" applyFill="1" applyBorder="1" applyAlignment="1">
      <alignment horizontal="right" vertical="center" shrinkToFit="1"/>
    </xf>
    <xf numFmtId="40" fontId="8" fillId="0" borderId="1"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40" fontId="7" fillId="0" borderId="1" xfId="486" applyNumberFormat="1" applyFont="1" applyFill="1" applyBorder="1" applyAlignment="1">
      <alignment horizontal="right" vertical="center" shrinkToFit="1"/>
    </xf>
    <xf numFmtId="179" fontId="3" fillId="0" borderId="0" xfId="486" applyNumberFormat="1" applyFont="1" applyFill="1" applyAlignment="1">
      <alignment horizontal="right" vertical="center"/>
    </xf>
    <xf numFmtId="179" fontId="3" fillId="0" borderId="0" xfId="486" applyNumberFormat="1" applyFont="1" applyFill="1" applyAlignment="1">
      <alignment horizontal="right"/>
    </xf>
    <xf numFmtId="179" fontId="28" fillId="0" borderId="0" xfId="486" applyNumberFormat="1" applyFont="1" applyFill="1" applyAlignment="1">
      <alignment horizontal="right"/>
    </xf>
    <xf numFmtId="179" fontId="28"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8" fillId="0" borderId="12" xfId="486" applyNumberFormat="1" applyFont="1" applyFill="1" applyBorder="1" applyAlignment="1" quotePrefix="1">
      <alignment horizontal="left" vertical="center" shrinkToFit="1"/>
    </xf>
    <xf numFmtId="40" fontId="8" fillId="0" borderId="27" xfId="486"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27" xfId="486" applyNumberFormat="1" applyFont="1" applyFill="1" applyBorder="1" applyAlignment="1" quotePrefix="1">
      <alignment horizontal="center" vertical="center" shrinkToFit="1"/>
    </xf>
    <xf numFmtId="40" fontId="8" fillId="0" borderId="1"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26" fillId="0" borderId="0" xfId="486" applyFont="1" applyFill="1" applyAlignment="1" quotePrefix="1">
      <alignment horizontal="center" vertical="center"/>
    </xf>
    <xf numFmtId="0" fontId="6" fillId="0" borderId="1" xfId="486" applyNumberFormat="1" applyFont="1" applyFill="1" applyBorder="1" applyAlignment="1" applyProtection="1" quotePrefix="1">
      <alignment horizontal="center" vertical="center" shrinkToFit="1"/>
    </xf>
    <xf numFmtId="0" fontId="2" fillId="0" borderId="2" xfId="486"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4"/>
  <sheetViews>
    <sheetView workbookViewId="0">
      <selection activeCell="F19" sqref="F19"/>
    </sheetView>
  </sheetViews>
  <sheetFormatPr defaultColWidth="13" defaultRowHeight="12.75"/>
  <cols>
    <col min="1" max="1" width="41.8333333333333" style="160" customWidth="1"/>
    <col min="2" max="2" width="22.8333333333333" style="161" customWidth="1"/>
    <col min="3" max="3" width="41.8333333333333" style="160" customWidth="1"/>
    <col min="4" max="4" width="27.1666666666667" style="161" customWidth="1"/>
    <col min="5" max="5" width="9.33333333333333" style="160" customWidth="1"/>
    <col min="6" max="6" width="15.3333333333333" style="162" customWidth="1"/>
    <col min="7" max="7" width="9.33333333333333" style="160" customWidth="1"/>
    <col min="8" max="8" width="11.8333333333333" style="160" customWidth="1"/>
    <col min="9" max="221" width="9.33333333333333" style="160" customWidth="1"/>
    <col min="222" max="222" width="25" style="160" customWidth="1"/>
    <col min="223" max="223" width="7.83333333333333" style="160" customWidth="1"/>
    <col min="224" max="16384" width="13" style="160"/>
  </cols>
  <sheetData>
    <row r="1" ht="17.25" customHeight="1" spans="1:4">
      <c r="A1" s="163" t="s">
        <v>0</v>
      </c>
      <c r="B1" s="164"/>
      <c r="C1" s="165"/>
      <c r="D1" s="164"/>
    </row>
    <row r="2" ht="30" customHeight="1" spans="1:4">
      <c r="A2" s="192" t="s">
        <v>1</v>
      </c>
      <c r="B2" s="2"/>
      <c r="C2" s="2"/>
      <c r="D2" s="2"/>
    </row>
    <row r="3" ht="14.25" customHeight="1" spans="1:4">
      <c r="A3" s="3"/>
      <c r="B3" s="166"/>
      <c r="C3" s="166"/>
      <c r="D3" s="193" t="s">
        <v>2</v>
      </c>
    </row>
    <row r="4" ht="14.25" customHeight="1" spans="1:4">
      <c r="A4" s="168" t="s">
        <v>3</v>
      </c>
      <c r="B4" s="40"/>
      <c r="C4" s="167"/>
      <c r="D4" s="193" t="s">
        <v>4</v>
      </c>
    </row>
    <row r="5" ht="21" customHeight="1" spans="1:4">
      <c r="A5" s="169" t="s">
        <v>5</v>
      </c>
      <c r="B5" s="170"/>
      <c r="C5" s="169" t="s">
        <v>6</v>
      </c>
      <c r="D5" s="170"/>
    </row>
    <row r="6" ht="21" customHeight="1" spans="1:4">
      <c r="A6" s="171" t="s">
        <v>7</v>
      </c>
      <c r="B6" s="171" t="s">
        <v>8</v>
      </c>
      <c r="C6" s="171" t="s">
        <v>7</v>
      </c>
      <c r="D6" s="171" t="s">
        <v>8</v>
      </c>
    </row>
    <row r="7" ht="21" customHeight="1" spans="1:4">
      <c r="A7" s="194" t="s">
        <v>9</v>
      </c>
      <c r="B7" s="129">
        <v>96.3</v>
      </c>
      <c r="C7" s="11" t="s">
        <v>10</v>
      </c>
      <c r="D7" s="129"/>
    </row>
    <row r="8" ht="21" customHeight="1" spans="1:4">
      <c r="A8" s="172" t="s">
        <v>11</v>
      </c>
      <c r="B8" s="129"/>
      <c r="C8" s="11" t="s">
        <v>12</v>
      </c>
      <c r="D8" s="129"/>
    </row>
    <row r="9" ht="21" customHeight="1" spans="1:4">
      <c r="A9" s="172" t="s">
        <v>13</v>
      </c>
      <c r="B9" s="129"/>
      <c r="C9" s="11" t="s">
        <v>14</v>
      </c>
      <c r="D9" s="129"/>
    </row>
    <row r="10" ht="21" customHeight="1" spans="1:6">
      <c r="A10" s="172" t="s">
        <v>15</v>
      </c>
      <c r="B10" s="129"/>
      <c r="C10" s="11" t="s">
        <v>16</v>
      </c>
      <c r="D10" s="129"/>
      <c r="F10" s="173"/>
    </row>
    <row r="11" ht="21" customHeight="1" spans="1:8">
      <c r="A11" s="172" t="s">
        <v>17</v>
      </c>
      <c r="B11" s="133"/>
      <c r="C11" s="11" t="s">
        <v>18</v>
      </c>
      <c r="D11" s="133">
        <v>87.13</v>
      </c>
      <c r="G11" s="173"/>
      <c r="H11" s="162"/>
    </row>
    <row r="12" ht="21" customHeight="1" spans="1:8">
      <c r="A12" s="172" t="s">
        <v>19</v>
      </c>
      <c r="B12" s="132"/>
      <c r="C12" s="11" t="s">
        <v>20</v>
      </c>
      <c r="D12" s="132"/>
      <c r="H12" s="162"/>
    </row>
    <row r="13" ht="21" customHeight="1" spans="1:8">
      <c r="A13" s="195" t="s">
        <v>21</v>
      </c>
      <c r="B13" s="132"/>
      <c r="C13" s="175" t="s">
        <v>22</v>
      </c>
      <c r="D13" s="132"/>
      <c r="H13" s="162"/>
    </row>
    <row r="14" ht="21" customHeight="1" spans="1:9">
      <c r="A14" s="176" t="s">
        <v>23</v>
      </c>
      <c r="B14" s="132"/>
      <c r="C14" s="175" t="s">
        <v>24</v>
      </c>
      <c r="D14" s="132">
        <v>4.94</v>
      </c>
      <c r="F14" s="177"/>
      <c r="G14" s="178"/>
      <c r="H14" s="173"/>
      <c r="I14" s="173"/>
    </row>
    <row r="15" ht="21" customHeight="1" spans="1:9">
      <c r="A15" s="179"/>
      <c r="B15" s="132"/>
      <c r="C15" s="196" t="s">
        <v>25</v>
      </c>
      <c r="D15" s="132">
        <v>1.69</v>
      </c>
      <c r="F15" s="177"/>
      <c r="G15" s="178"/>
      <c r="H15" s="173"/>
      <c r="I15" s="173"/>
    </row>
    <row r="16" ht="21" customHeight="1" spans="1:9">
      <c r="A16" s="107"/>
      <c r="B16" s="132"/>
      <c r="C16" s="134" t="s">
        <v>26</v>
      </c>
      <c r="D16" s="132">
        <v>2.54</v>
      </c>
      <c r="F16" s="177"/>
      <c r="G16" s="178"/>
      <c r="H16" s="173"/>
      <c r="I16" s="173"/>
    </row>
    <row r="17" ht="21" customHeight="1" spans="1:4">
      <c r="A17" s="180"/>
      <c r="B17" s="181"/>
      <c r="C17" s="11"/>
      <c r="D17" s="132"/>
    </row>
    <row r="18" ht="21" customHeight="1" spans="1:4">
      <c r="A18" s="197" t="s">
        <v>27</v>
      </c>
      <c r="B18" s="129">
        <v>96.3</v>
      </c>
      <c r="C18" s="183" t="s">
        <v>28</v>
      </c>
      <c r="D18" s="184">
        <f>SUM(D11:D16)</f>
        <v>96.3</v>
      </c>
    </row>
    <row r="19" ht="21" customHeight="1" spans="1:4">
      <c r="A19" s="198" t="s">
        <v>29</v>
      </c>
      <c r="B19" s="132"/>
      <c r="C19" s="199" t="s">
        <v>30</v>
      </c>
      <c r="D19" s="132"/>
    </row>
    <row r="20" ht="21" customHeight="1" spans="1:4">
      <c r="A20" s="199" t="s">
        <v>31</v>
      </c>
      <c r="B20" s="132"/>
      <c r="C20" s="199" t="s">
        <v>32</v>
      </c>
      <c r="D20" s="132"/>
    </row>
    <row r="21" ht="21" customHeight="1" spans="1:4">
      <c r="A21" s="199" t="s">
        <v>33</v>
      </c>
      <c r="B21" s="129">
        <v>96.3</v>
      </c>
      <c r="C21" s="186" t="s">
        <v>33</v>
      </c>
      <c r="D21" s="187">
        <f>D18</f>
        <v>96.3</v>
      </c>
    </row>
    <row r="22" ht="21" customHeight="1" spans="1:4">
      <c r="A22" s="53" t="s">
        <v>34</v>
      </c>
      <c r="B22" s="188"/>
      <c r="C22" s="53"/>
      <c r="D22" s="188"/>
    </row>
    <row r="23" ht="21" customHeight="1" spans="1:4">
      <c r="A23" s="53" t="s">
        <v>35</v>
      </c>
      <c r="B23" s="188"/>
      <c r="C23" s="53"/>
      <c r="D23" s="188"/>
    </row>
    <row r="24" ht="21" customHeight="1" spans="1:4">
      <c r="A24" s="114"/>
      <c r="B24" s="189"/>
      <c r="C24" s="114"/>
      <c r="D24" s="189"/>
    </row>
    <row r="25" ht="21" customHeight="1" spans="1:4">
      <c r="A25" s="114"/>
      <c r="B25" s="189"/>
      <c r="C25" s="114"/>
      <c r="D25" s="189"/>
    </row>
    <row r="26" ht="21" customHeight="1" spans="1:4">
      <c r="A26" s="114"/>
      <c r="B26" s="189"/>
      <c r="C26" s="114"/>
      <c r="D26" s="189"/>
    </row>
    <row r="27" ht="21" customHeight="1" spans="1:4">
      <c r="A27" s="114"/>
      <c r="B27" s="189"/>
      <c r="C27" s="114"/>
      <c r="D27" s="189"/>
    </row>
    <row r="28" ht="21" customHeight="1" spans="1:4">
      <c r="A28" s="114"/>
      <c r="B28" s="189"/>
      <c r="C28" s="114"/>
      <c r="D28" s="189"/>
    </row>
    <row r="29" ht="21" customHeight="1" spans="1:4">
      <c r="A29" s="114"/>
      <c r="B29" s="189"/>
      <c r="C29" s="114"/>
      <c r="D29" s="189"/>
    </row>
    <row r="30" ht="21" customHeight="1" spans="1:4">
      <c r="A30" s="114"/>
      <c r="B30" s="189"/>
      <c r="C30" s="114"/>
      <c r="D30" s="189"/>
    </row>
    <row r="31" ht="13.5" spans="1:4">
      <c r="A31" s="114"/>
      <c r="B31" s="189"/>
      <c r="C31" s="114"/>
      <c r="D31" s="189"/>
    </row>
    <row r="32" ht="14.25" spans="1:4">
      <c r="A32" s="121"/>
      <c r="B32" s="190"/>
      <c r="C32" s="121"/>
      <c r="D32" s="190"/>
    </row>
    <row r="33" ht="14.25" spans="1:4">
      <c r="A33" s="121"/>
      <c r="B33" s="190"/>
      <c r="C33" s="121"/>
      <c r="D33" s="190"/>
    </row>
    <row r="34" ht="14.25" spans="1:4">
      <c r="A34" s="121"/>
      <c r="B34" s="190"/>
      <c r="C34" s="121"/>
      <c r="D34" s="190"/>
    </row>
    <row r="35" ht="14.25" spans="1:4">
      <c r="A35" s="121"/>
      <c r="B35" s="190"/>
      <c r="C35" s="121"/>
      <c r="D35" s="190"/>
    </row>
    <row r="36" ht="14.25" spans="1:4">
      <c r="A36" s="121"/>
      <c r="B36" s="190"/>
      <c r="C36" s="121"/>
      <c r="D36" s="190"/>
    </row>
    <row r="37" ht="14.25" spans="1:4">
      <c r="A37" s="121"/>
      <c r="B37" s="190"/>
      <c r="C37" s="121"/>
      <c r="D37" s="190"/>
    </row>
    <row r="38" ht="14.25" spans="1:4">
      <c r="A38" s="121"/>
      <c r="B38" s="190"/>
      <c r="C38" s="121"/>
      <c r="D38" s="190"/>
    </row>
    <row r="39" ht="14.25" spans="1:4">
      <c r="A39" s="121"/>
      <c r="B39" s="190"/>
      <c r="C39" s="121"/>
      <c r="D39" s="190"/>
    </row>
    <row r="40" ht="14.25" spans="1:4">
      <c r="A40" s="121"/>
      <c r="B40" s="190"/>
      <c r="C40" s="121"/>
      <c r="D40" s="190"/>
    </row>
    <row r="41" ht="14.25" spans="1:4">
      <c r="A41" s="121"/>
      <c r="B41" s="190"/>
      <c r="C41" s="121"/>
      <c r="D41" s="190"/>
    </row>
    <row r="42" ht="14.25" spans="1:4">
      <c r="A42" s="121"/>
      <c r="B42" s="190"/>
      <c r="C42" s="121"/>
      <c r="D42" s="190"/>
    </row>
    <row r="43" ht="14.25" spans="1:4">
      <c r="A43" s="121"/>
      <c r="B43" s="190"/>
      <c r="C43" s="121"/>
      <c r="D43" s="190"/>
    </row>
    <row r="44" ht="14.25" spans="1:4">
      <c r="A44" s="121"/>
      <c r="B44" s="190"/>
      <c r="C44" s="121"/>
      <c r="D44" s="190"/>
    </row>
    <row r="45" ht="14.25" spans="1:4">
      <c r="A45" s="121"/>
      <c r="B45" s="190"/>
      <c r="C45" s="121"/>
      <c r="D45" s="190"/>
    </row>
    <row r="46" ht="14.25" spans="1:4">
      <c r="A46" s="121"/>
      <c r="B46" s="190"/>
      <c r="C46" s="121"/>
      <c r="D46" s="190"/>
    </row>
    <row r="47" ht="14.25" spans="1:4">
      <c r="A47" s="121"/>
      <c r="B47" s="190"/>
      <c r="C47" s="121"/>
      <c r="D47" s="190"/>
    </row>
    <row r="48" ht="14.25" spans="1:4">
      <c r="A48" s="121"/>
      <c r="B48" s="190"/>
      <c r="C48" s="121"/>
      <c r="D48" s="190"/>
    </row>
    <row r="49" ht="14.25" spans="1:4">
      <c r="A49" s="121"/>
      <c r="B49" s="190"/>
      <c r="C49" s="121"/>
      <c r="D49" s="190"/>
    </row>
    <row r="50" ht="14.25" spans="1:4">
      <c r="A50" s="121"/>
      <c r="B50" s="190"/>
      <c r="C50" s="121"/>
      <c r="D50" s="190"/>
    </row>
    <row r="51" ht="14.25" spans="1:4">
      <c r="A51" s="121"/>
      <c r="B51" s="190"/>
      <c r="C51" s="121"/>
      <c r="D51" s="190"/>
    </row>
    <row r="52" ht="14.25" spans="1:4">
      <c r="A52" s="121"/>
      <c r="B52" s="190"/>
      <c r="C52" s="121"/>
      <c r="D52" s="190"/>
    </row>
    <row r="53" ht="14.25" spans="1:4">
      <c r="A53" s="121"/>
      <c r="B53" s="190"/>
      <c r="C53" s="121"/>
      <c r="D53" s="190"/>
    </row>
    <row r="54" ht="14.25" spans="1:4">
      <c r="A54" s="121"/>
      <c r="B54" s="190"/>
      <c r="C54" s="121"/>
      <c r="D54" s="190"/>
    </row>
    <row r="55" ht="14.25" spans="1:4">
      <c r="A55" s="121"/>
      <c r="B55" s="190"/>
      <c r="C55" s="121"/>
      <c r="D55" s="190"/>
    </row>
    <row r="56" ht="14.25" spans="1:4">
      <c r="A56" s="121"/>
      <c r="B56" s="190"/>
      <c r="C56" s="121"/>
      <c r="D56" s="190"/>
    </row>
    <row r="57" ht="14.25" spans="1:4">
      <c r="A57" s="121"/>
      <c r="B57" s="190"/>
      <c r="C57" s="121"/>
      <c r="D57" s="190"/>
    </row>
    <row r="58" ht="14.25" spans="1:4">
      <c r="A58" s="121"/>
      <c r="B58" s="190"/>
      <c r="C58" s="121"/>
      <c r="D58" s="190"/>
    </row>
    <row r="59" ht="14.25" spans="1:4">
      <c r="A59" s="121"/>
      <c r="B59" s="190"/>
      <c r="C59" s="121"/>
      <c r="D59" s="190"/>
    </row>
    <row r="60" ht="14.25" spans="1:4">
      <c r="A60" s="121"/>
      <c r="B60" s="190"/>
      <c r="C60" s="121"/>
      <c r="D60" s="190"/>
    </row>
    <row r="61" ht="14.25" spans="1:4">
      <c r="A61" s="121"/>
      <c r="B61" s="190"/>
      <c r="C61" s="121"/>
      <c r="D61" s="190"/>
    </row>
    <row r="62" ht="14.25" spans="1:4">
      <c r="A62" s="121"/>
      <c r="B62" s="190"/>
      <c r="C62" s="121"/>
      <c r="D62" s="190"/>
    </row>
    <row r="63" ht="14.25" spans="1:4">
      <c r="A63" s="121"/>
      <c r="B63" s="190"/>
      <c r="C63" s="121"/>
      <c r="D63" s="190"/>
    </row>
    <row r="64" ht="14.25" spans="1:4">
      <c r="A64" s="121"/>
      <c r="B64" s="190"/>
      <c r="C64" s="121"/>
      <c r="D64" s="190"/>
    </row>
    <row r="65" ht="14.25" spans="1:4">
      <c r="A65" s="121"/>
      <c r="B65" s="190"/>
      <c r="C65" s="121"/>
      <c r="D65" s="190"/>
    </row>
    <row r="66" ht="14.25" spans="1:4">
      <c r="A66" s="121"/>
      <c r="B66" s="191"/>
      <c r="C66" s="121"/>
      <c r="D66" s="190"/>
    </row>
    <row r="67" ht="14.25" spans="1:4">
      <c r="A67" s="121"/>
      <c r="B67" s="191"/>
      <c r="C67" s="121"/>
      <c r="D67" s="191"/>
    </row>
    <row r="68" ht="14.25" spans="1:4">
      <c r="A68" s="121"/>
      <c r="B68" s="191"/>
      <c r="C68" s="121"/>
      <c r="D68" s="191"/>
    </row>
    <row r="69" ht="14.25" spans="1:4">
      <c r="A69" s="121"/>
      <c r="B69" s="191"/>
      <c r="C69" s="121"/>
      <c r="D69" s="191"/>
    </row>
    <row r="70" ht="14.25" spans="1:4">
      <c r="A70" s="121"/>
      <c r="B70" s="191"/>
      <c r="C70" s="121"/>
      <c r="D70" s="191"/>
    </row>
    <row r="71" ht="14.25" spans="1:4">
      <c r="A71" s="121"/>
      <c r="B71" s="191"/>
      <c r="C71" s="121"/>
      <c r="D71" s="191"/>
    </row>
    <row r="72" ht="14.25" spans="1:4">
      <c r="A72" s="121"/>
      <c r="B72" s="191"/>
      <c r="C72" s="121"/>
      <c r="D72" s="191"/>
    </row>
    <row r="73" ht="14.25" spans="1:4">
      <c r="A73" s="121"/>
      <c r="B73" s="191"/>
      <c r="C73" s="121"/>
      <c r="D73" s="191"/>
    </row>
    <row r="74" ht="14.25" spans="1:4">
      <c r="A74" s="121"/>
      <c r="B74" s="191"/>
      <c r="C74" s="121"/>
      <c r="D74" s="191"/>
    </row>
    <row r="75" ht="14.25" spans="1:4">
      <c r="A75" s="121"/>
      <c r="B75" s="191"/>
      <c r="C75" s="121"/>
      <c r="D75" s="191"/>
    </row>
    <row r="76" ht="14.25" spans="1:4">
      <c r="A76" s="121"/>
      <c r="B76" s="191"/>
      <c r="C76" s="121"/>
      <c r="D76" s="191"/>
    </row>
    <row r="77" ht="14.25" spans="1:4">
      <c r="A77" s="121"/>
      <c r="B77" s="191"/>
      <c r="C77" s="121"/>
      <c r="D77" s="191"/>
    </row>
    <row r="78" ht="14.25" spans="1:4">
      <c r="A78" s="121"/>
      <c r="B78" s="191"/>
      <c r="C78" s="121"/>
      <c r="D78" s="191"/>
    </row>
    <row r="79" ht="14.25" spans="1:4">
      <c r="A79" s="121"/>
      <c r="B79" s="191"/>
      <c r="C79" s="121"/>
      <c r="D79" s="191"/>
    </row>
    <row r="80" ht="14.25" spans="1:4">
      <c r="A80" s="121"/>
      <c r="B80" s="191"/>
      <c r="C80" s="121"/>
      <c r="D80" s="191"/>
    </row>
    <row r="81" ht="14.25" spans="1:4">
      <c r="A81" s="121"/>
      <c r="B81" s="191"/>
      <c r="C81" s="121"/>
      <c r="D81" s="191"/>
    </row>
    <row r="82" ht="14.25" spans="1:4">
      <c r="A82" s="121"/>
      <c r="B82" s="191"/>
      <c r="C82" s="121"/>
      <c r="D82" s="191"/>
    </row>
    <row r="83" ht="14.25" spans="1:4">
      <c r="A83" s="121"/>
      <c r="B83" s="191"/>
      <c r="C83" s="121"/>
      <c r="D83" s="191"/>
    </row>
    <row r="84" ht="14.25" spans="1:4">
      <c r="A84" s="121"/>
      <c r="B84" s="191"/>
      <c r="C84" s="121"/>
      <c r="D84" s="191"/>
    </row>
    <row r="85" ht="14.25" spans="1:4">
      <c r="A85" s="121"/>
      <c r="B85" s="191"/>
      <c r="C85" s="121"/>
      <c r="D85" s="191"/>
    </row>
    <row r="86" ht="14.25" spans="1:4">
      <c r="A86" s="121"/>
      <c r="B86" s="191"/>
      <c r="C86" s="121"/>
      <c r="D86" s="191"/>
    </row>
    <row r="87" ht="14.25" spans="1:4">
      <c r="A87" s="121"/>
      <c r="B87" s="191"/>
      <c r="C87" s="121"/>
      <c r="D87" s="191"/>
    </row>
    <row r="88" ht="14.25" spans="1:4">
      <c r="A88" s="121"/>
      <c r="B88" s="191"/>
      <c r="C88" s="121"/>
      <c r="D88" s="191"/>
    </row>
    <row r="89" ht="14.25" spans="1:4">
      <c r="A89" s="121"/>
      <c r="B89" s="191"/>
      <c r="C89" s="121"/>
      <c r="D89" s="191"/>
    </row>
    <row r="90" ht="14.25" spans="1:4">
      <c r="A90" s="121"/>
      <c r="B90" s="191"/>
      <c r="C90" s="121"/>
      <c r="D90" s="191"/>
    </row>
    <row r="91" ht="14.25" spans="1:4">
      <c r="A91" s="121"/>
      <c r="B91" s="191"/>
      <c r="C91" s="121"/>
      <c r="D91" s="191"/>
    </row>
    <row r="92" ht="14.25" spans="1:4">
      <c r="A92" s="121"/>
      <c r="B92" s="191"/>
      <c r="C92" s="121"/>
      <c r="D92" s="191"/>
    </row>
    <row r="93" ht="14.25" spans="1:4">
      <c r="A93" s="121"/>
      <c r="B93" s="191"/>
      <c r="C93" s="121"/>
      <c r="D93" s="191"/>
    </row>
    <row r="94" ht="14.25" spans="1:4">
      <c r="A94" s="121"/>
      <c r="B94" s="191"/>
      <c r="C94" s="121"/>
      <c r="D94" s="191"/>
    </row>
    <row r="95" ht="14.25" spans="1:4">
      <c r="A95" s="121"/>
      <c r="B95" s="191"/>
      <c r="C95" s="121"/>
      <c r="D95" s="191"/>
    </row>
    <row r="96" ht="14.25" spans="1:4">
      <c r="A96" s="121"/>
      <c r="B96" s="191"/>
      <c r="C96" s="121"/>
      <c r="D96" s="191"/>
    </row>
    <row r="97" ht="14.25" spans="1:4">
      <c r="A97" s="121"/>
      <c r="B97" s="191"/>
      <c r="C97" s="121"/>
      <c r="D97" s="191"/>
    </row>
    <row r="98" ht="14.25" spans="1:4">
      <c r="A98" s="121"/>
      <c r="B98" s="191"/>
      <c r="C98" s="121"/>
      <c r="D98" s="191"/>
    </row>
    <row r="99" ht="14.25" spans="1:4">
      <c r="A99" s="121"/>
      <c r="B99" s="191"/>
      <c r="C99" s="121"/>
      <c r="D99" s="191"/>
    </row>
    <row r="100" ht="14.25" spans="1:4">
      <c r="A100" s="121"/>
      <c r="B100" s="191"/>
      <c r="C100" s="121"/>
      <c r="D100" s="191"/>
    </row>
    <row r="101" ht="14.25" spans="1:4">
      <c r="A101" s="121"/>
      <c r="B101" s="191"/>
      <c r="C101" s="121"/>
      <c r="D101" s="191"/>
    </row>
    <row r="102" ht="14.25" spans="1:4">
      <c r="A102" s="121"/>
      <c r="B102" s="191"/>
      <c r="C102" s="121"/>
      <c r="D102" s="191"/>
    </row>
    <row r="103" ht="14.25" spans="1:4">
      <c r="A103" s="121"/>
      <c r="B103" s="191"/>
      <c r="C103" s="121"/>
      <c r="D103" s="191"/>
    </row>
    <row r="104" ht="14.25" spans="1:4">
      <c r="A104" s="121"/>
      <c r="B104" s="191"/>
      <c r="C104" s="121"/>
      <c r="D104" s="191"/>
    </row>
    <row r="105" ht="14.25" spans="1:4">
      <c r="A105" s="121"/>
      <c r="B105" s="191"/>
      <c r="C105" s="121"/>
      <c r="D105" s="191"/>
    </row>
    <row r="106" ht="14.25" spans="1:4">
      <c r="A106" s="121"/>
      <c r="B106" s="191"/>
      <c r="C106" s="121"/>
      <c r="D106" s="191"/>
    </row>
    <row r="107" ht="14.25" spans="1:4">
      <c r="A107" s="121"/>
      <c r="B107" s="191"/>
      <c r="C107" s="121"/>
      <c r="D107" s="191"/>
    </row>
    <row r="108" ht="14.25" spans="1:4">
      <c r="A108" s="121"/>
      <c r="B108" s="191"/>
      <c r="C108" s="121"/>
      <c r="D108" s="191"/>
    </row>
    <row r="109" ht="14.25" spans="1:4">
      <c r="A109" s="121"/>
      <c r="B109" s="191"/>
      <c r="C109" s="121"/>
      <c r="D109" s="191"/>
    </row>
    <row r="110" ht="14.25" spans="1:4">
      <c r="A110" s="121"/>
      <c r="B110" s="191"/>
      <c r="C110" s="121"/>
      <c r="D110" s="191"/>
    </row>
    <row r="111" ht="14.25" spans="1:4">
      <c r="A111" s="121"/>
      <c r="B111" s="191"/>
      <c r="C111" s="121"/>
      <c r="D111" s="191"/>
    </row>
    <row r="112" ht="14.25" spans="1:4">
      <c r="A112" s="121"/>
      <c r="B112" s="191"/>
      <c r="C112" s="121"/>
      <c r="D112" s="191"/>
    </row>
    <row r="113" ht="14.25" spans="1:4">
      <c r="A113" s="121"/>
      <c r="B113" s="191"/>
      <c r="C113" s="121"/>
      <c r="D113" s="191"/>
    </row>
    <row r="114" ht="14.25" spans="1:4">
      <c r="A114" s="121"/>
      <c r="B114" s="191"/>
      <c r="C114" s="121"/>
      <c r="D114" s="191"/>
    </row>
    <row r="115" ht="14.25" spans="1:4">
      <c r="A115" s="121"/>
      <c r="B115" s="191"/>
      <c r="C115" s="121"/>
      <c r="D115" s="191"/>
    </row>
    <row r="116" ht="14.25" spans="1:4">
      <c r="A116" s="121"/>
      <c r="B116" s="191"/>
      <c r="C116" s="121"/>
      <c r="D116" s="191"/>
    </row>
    <row r="117" ht="14.25" spans="1:4">
      <c r="A117" s="121"/>
      <c r="B117" s="191"/>
      <c r="C117" s="121"/>
      <c r="D117" s="191"/>
    </row>
    <row r="118" ht="14.25" spans="1:4">
      <c r="A118" s="121"/>
      <c r="B118" s="191"/>
      <c r="C118" s="121"/>
      <c r="D118" s="191"/>
    </row>
    <row r="119" ht="14.25" spans="1:4">
      <c r="A119" s="121"/>
      <c r="B119" s="191"/>
      <c r="C119" s="121"/>
      <c r="D119" s="191"/>
    </row>
    <row r="120" ht="14.25" spans="1:4">
      <c r="A120" s="121"/>
      <c r="B120" s="191"/>
      <c r="C120" s="121"/>
      <c r="D120" s="191"/>
    </row>
    <row r="121" ht="14.25" spans="1:4">
      <c r="A121" s="121"/>
      <c r="B121" s="191"/>
      <c r="C121" s="121"/>
      <c r="D121" s="191"/>
    </row>
    <row r="122" ht="14.25" spans="1:4">
      <c r="A122" s="121"/>
      <c r="B122" s="191"/>
      <c r="C122" s="121"/>
      <c r="D122" s="191"/>
    </row>
    <row r="123" ht="14.25" spans="1:4">
      <c r="A123" s="121"/>
      <c r="B123" s="191"/>
      <c r="C123" s="121"/>
      <c r="D123" s="191"/>
    </row>
    <row r="124" ht="14.25" spans="1:4">
      <c r="A124" s="121"/>
      <c r="B124" s="191"/>
      <c r="C124" s="121"/>
      <c r="D124" s="191"/>
    </row>
    <row r="125" ht="14.25" spans="1:4">
      <c r="A125" s="121"/>
      <c r="B125" s="191"/>
      <c r="C125" s="121"/>
      <c r="D125" s="191"/>
    </row>
    <row r="126" ht="14.25" spans="1:4">
      <c r="A126" s="121"/>
      <c r="B126" s="191"/>
      <c r="C126" s="121"/>
      <c r="D126" s="191"/>
    </row>
    <row r="127" ht="14.25" spans="1:4">
      <c r="A127" s="121"/>
      <c r="B127" s="191"/>
      <c r="C127" s="121"/>
      <c r="D127" s="191"/>
    </row>
    <row r="128" ht="14.25" spans="1:4">
      <c r="A128" s="121"/>
      <c r="B128" s="191"/>
      <c r="C128" s="121"/>
      <c r="D128" s="191"/>
    </row>
    <row r="129" ht="14.25" spans="1:4">
      <c r="A129" s="121"/>
      <c r="B129" s="191"/>
      <c r="C129" s="121"/>
      <c r="D129" s="191"/>
    </row>
    <row r="130" ht="14.25" spans="1:4">
      <c r="A130" s="121"/>
      <c r="B130" s="191"/>
      <c r="C130" s="121"/>
      <c r="D130" s="191"/>
    </row>
    <row r="131" ht="14.25" spans="1:4">
      <c r="A131" s="121"/>
      <c r="B131" s="191"/>
      <c r="C131" s="121"/>
      <c r="D131" s="191"/>
    </row>
    <row r="132" ht="14.25" spans="1:4">
      <c r="A132" s="121"/>
      <c r="B132" s="191"/>
      <c r="C132" s="121"/>
      <c r="D132" s="191"/>
    </row>
    <row r="133" ht="14.25" spans="1:4">
      <c r="A133" s="121"/>
      <c r="B133" s="191"/>
      <c r="C133" s="121"/>
      <c r="D133" s="191"/>
    </row>
    <row r="134" ht="14.25" spans="1:4">
      <c r="A134" s="121"/>
      <c r="B134" s="191"/>
      <c r="C134" s="121"/>
      <c r="D134" s="191"/>
    </row>
    <row r="135" ht="14.25" spans="1:4">
      <c r="A135" s="121"/>
      <c r="B135" s="191"/>
      <c r="C135" s="121"/>
      <c r="D135" s="191"/>
    </row>
    <row r="136" ht="14.25" spans="1:4">
      <c r="A136" s="121"/>
      <c r="B136" s="191"/>
      <c r="C136" s="121"/>
      <c r="D136" s="191"/>
    </row>
    <row r="137" ht="14.25" spans="1:4">
      <c r="A137" s="121"/>
      <c r="B137" s="191"/>
      <c r="C137" s="121"/>
      <c r="D137" s="191"/>
    </row>
    <row r="138" ht="14.25" spans="1:4">
      <c r="A138" s="121"/>
      <c r="B138" s="191"/>
      <c r="C138" s="121"/>
      <c r="D138" s="191"/>
    </row>
    <row r="139" ht="14.25" spans="1:4">
      <c r="A139" s="121"/>
      <c r="B139" s="191"/>
      <c r="C139" s="121"/>
      <c r="D139" s="191"/>
    </row>
    <row r="140" ht="14.25" spans="1:4">
      <c r="A140" s="121"/>
      <c r="B140" s="191"/>
      <c r="C140" s="121"/>
      <c r="D140" s="191"/>
    </row>
    <row r="141" ht="14.25" spans="1:4">
      <c r="A141" s="121"/>
      <c r="B141" s="191"/>
      <c r="C141" s="121"/>
      <c r="D141" s="191"/>
    </row>
    <row r="142" ht="14.25" spans="1:4">
      <c r="A142" s="121"/>
      <c r="B142" s="191"/>
      <c r="C142" s="121"/>
      <c r="D142" s="191"/>
    </row>
    <row r="143" ht="14.25" spans="1:4">
      <c r="A143" s="121"/>
      <c r="B143" s="191"/>
      <c r="C143" s="121"/>
      <c r="D143" s="191"/>
    </row>
    <row r="144" ht="14.25" spans="1:4">
      <c r="A144" s="121"/>
      <c r="B144" s="191"/>
      <c r="C144" s="121"/>
      <c r="D144" s="19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8"/>
  <sheetViews>
    <sheetView workbookViewId="0">
      <selection activeCell="D22" sqref="D22"/>
    </sheetView>
  </sheetViews>
  <sheetFormatPr defaultColWidth="9" defaultRowHeight="11.25"/>
  <cols>
    <col min="1" max="1" width="14" style="57" customWidth="1"/>
    <col min="2" max="2" width="25.5" style="152" customWidth="1"/>
    <col min="3" max="4" width="20.6666666666667" style="1" customWidth="1"/>
    <col min="5" max="10" width="14" style="1" customWidth="1"/>
    <col min="11" max="12" width="12.1666666666667" style="1" customWidth="1"/>
    <col min="13"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25.5" spans="1:10">
      <c r="A1" s="192" t="s">
        <v>36</v>
      </c>
      <c r="B1" s="2"/>
      <c r="C1" s="2"/>
      <c r="D1" s="2"/>
      <c r="E1" s="2"/>
      <c r="F1" s="2"/>
      <c r="G1" s="2"/>
      <c r="H1" s="2"/>
      <c r="I1" s="2"/>
      <c r="J1" s="2"/>
    </row>
    <row r="2" ht="13.5" spans="1:10">
      <c r="A2" s="3"/>
      <c r="B2" s="153"/>
      <c r="C2" s="141"/>
      <c r="D2" s="141"/>
      <c r="E2" s="141"/>
      <c r="F2" s="141"/>
      <c r="G2" s="141"/>
      <c r="H2" s="141"/>
      <c r="I2" s="141"/>
      <c r="J2" s="94" t="s">
        <v>37</v>
      </c>
    </row>
    <row r="3" ht="14.25" spans="1:10">
      <c r="A3" s="61" t="str">
        <f>收入支出决算总表!A4</f>
        <v>公开部门：重庆两江新区教育发展研究院</v>
      </c>
      <c r="B3" s="61"/>
      <c r="C3" s="141"/>
      <c r="D3" s="141"/>
      <c r="E3" s="142"/>
      <c r="F3" s="141"/>
      <c r="G3" s="141"/>
      <c r="H3" s="141"/>
      <c r="I3" s="141"/>
      <c r="J3" s="94" t="s">
        <v>4</v>
      </c>
    </row>
    <row r="4" ht="13.5" spans="1:10">
      <c r="A4" s="8" t="s">
        <v>7</v>
      </c>
      <c r="B4" s="8" t="s">
        <v>38</v>
      </c>
      <c r="C4" s="154" t="s">
        <v>27</v>
      </c>
      <c r="D4" s="154" t="s">
        <v>39</v>
      </c>
      <c r="E4" s="154" t="s">
        <v>40</v>
      </c>
      <c r="F4" s="154" t="s">
        <v>41</v>
      </c>
      <c r="G4" s="154"/>
      <c r="H4" s="154" t="s">
        <v>42</v>
      </c>
      <c r="I4" s="154" t="s">
        <v>43</v>
      </c>
      <c r="J4" s="154" t="s">
        <v>44</v>
      </c>
    </row>
    <row r="5" spans="1:10">
      <c r="A5" s="145" t="s">
        <v>45</v>
      </c>
      <c r="B5" s="155" t="s">
        <v>46</v>
      </c>
      <c r="C5" s="154" t="s">
        <v>38</v>
      </c>
      <c r="D5" s="154" t="s">
        <v>38</v>
      </c>
      <c r="E5" s="154" t="s">
        <v>38</v>
      </c>
      <c r="F5" s="154"/>
      <c r="G5" s="154"/>
      <c r="H5" s="154" t="s">
        <v>38</v>
      </c>
      <c r="I5" s="154" t="s">
        <v>38</v>
      </c>
      <c r="J5" s="154" t="s">
        <v>47</v>
      </c>
    </row>
    <row r="6" spans="1:10">
      <c r="A6" s="146" t="s">
        <v>38</v>
      </c>
      <c r="B6" s="156" t="s">
        <v>38</v>
      </c>
      <c r="C6" s="154" t="s">
        <v>38</v>
      </c>
      <c r="D6" s="154" t="s">
        <v>38</v>
      </c>
      <c r="E6" s="154" t="s">
        <v>38</v>
      </c>
      <c r="F6" s="154" t="s">
        <v>47</v>
      </c>
      <c r="G6" s="154" t="s">
        <v>48</v>
      </c>
      <c r="H6" s="154" t="s">
        <v>38</v>
      </c>
      <c r="I6" s="154" t="s">
        <v>38</v>
      </c>
      <c r="J6" s="154" t="s">
        <v>38</v>
      </c>
    </row>
    <row r="7" spans="1:10">
      <c r="A7" s="147" t="s">
        <v>38</v>
      </c>
      <c r="B7" s="157" t="s">
        <v>38</v>
      </c>
      <c r="C7" s="154" t="s">
        <v>38</v>
      </c>
      <c r="D7" s="154" t="s">
        <v>38</v>
      </c>
      <c r="E7" s="154" t="s">
        <v>38</v>
      </c>
      <c r="F7" s="154"/>
      <c r="G7" s="154"/>
      <c r="H7" s="154" t="s">
        <v>38</v>
      </c>
      <c r="I7" s="154" t="s">
        <v>38</v>
      </c>
      <c r="J7" s="154" t="s">
        <v>38</v>
      </c>
    </row>
    <row r="8" ht="13.5" spans="1:10">
      <c r="A8" s="10" t="s">
        <v>49</v>
      </c>
      <c r="B8" s="10"/>
      <c r="C8" s="78">
        <f>C12+C15+C19+C22</f>
        <v>96.3</v>
      </c>
      <c r="D8" s="78">
        <f>D12+D15+D19+D22</f>
        <v>96.3</v>
      </c>
      <c r="E8" s="158"/>
      <c r="F8" s="158"/>
      <c r="G8" s="158"/>
      <c r="H8" s="158"/>
      <c r="I8" s="158"/>
      <c r="J8" s="78"/>
    </row>
    <row r="9" ht="13.5" spans="1:10">
      <c r="A9" s="11" t="s">
        <v>50</v>
      </c>
      <c r="B9" s="159" t="s">
        <v>51</v>
      </c>
      <c r="C9" s="78"/>
      <c r="D9" s="78"/>
      <c r="E9" s="158"/>
      <c r="F9" s="158"/>
      <c r="G9" s="158"/>
      <c r="H9" s="158"/>
      <c r="I9" s="158"/>
      <c r="J9" s="158"/>
    </row>
    <row r="10" ht="13.5" spans="1:10">
      <c r="A10" s="11" t="s">
        <v>52</v>
      </c>
      <c r="B10" s="159" t="s">
        <v>53</v>
      </c>
      <c r="C10" s="78"/>
      <c r="D10" s="78"/>
      <c r="E10" s="158"/>
      <c r="F10" s="158"/>
      <c r="G10" s="158"/>
      <c r="H10" s="158"/>
      <c r="I10" s="158"/>
      <c r="J10" s="158"/>
    </row>
    <row r="11" ht="27" spans="1:10">
      <c r="A11" s="11" t="s">
        <v>54</v>
      </c>
      <c r="B11" s="159" t="s">
        <v>55</v>
      </c>
      <c r="C11" s="78"/>
      <c r="D11" s="78"/>
      <c r="E11" s="158"/>
      <c r="F11" s="158"/>
      <c r="G11" s="158"/>
      <c r="H11" s="158"/>
      <c r="I11" s="158"/>
      <c r="J11" s="158"/>
    </row>
    <row r="12" ht="13.5" spans="1:12">
      <c r="A12" s="11" t="s">
        <v>56</v>
      </c>
      <c r="B12" s="108" t="s">
        <v>57</v>
      </c>
      <c r="C12" s="78">
        <f>D12</f>
        <v>87.13</v>
      </c>
      <c r="D12" s="78">
        <v>87.13</v>
      </c>
      <c r="E12" s="78"/>
      <c r="F12" s="78"/>
      <c r="G12" s="78"/>
      <c r="H12" s="158"/>
      <c r="I12" s="158"/>
      <c r="J12" s="158"/>
      <c r="K12" s="58"/>
      <c r="L12" s="58"/>
    </row>
    <row r="13" ht="13.5" spans="1:12">
      <c r="A13" s="11">
        <v>20501</v>
      </c>
      <c r="B13" s="108" t="s">
        <v>58</v>
      </c>
      <c r="C13" s="78">
        <f t="shared" ref="C13:C24" si="0">D13</f>
        <v>87.13</v>
      </c>
      <c r="D13" s="78">
        <v>87.13</v>
      </c>
      <c r="E13" s="78"/>
      <c r="F13" s="78"/>
      <c r="G13" s="78"/>
      <c r="H13" s="158"/>
      <c r="I13" s="158"/>
      <c r="J13" s="158"/>
      <c r="K13" s="58"/>
      <c r="L13" s="58"/>
    </row>
    <row r="14" ht="27" spans="1:12">
      <c r="A14" s="11">
        <v>2050199</v>
      </c>
      <c r="B14" s="108" t="s">
        <v>59</v>
      </c>
      <c r="C14" s="78">
        <f t="shared" si="0"/>
        <v>87.13</v>
      </c>
      <c r="D14" s="78">
        <v>87.13</v>
      </c>
      <c r="E14" s="78"/>
      <c r="F14" s="78"/>
      <c r="G14" s="78"/>
      <c r="H14" s="158"/>
      <c r="I14" s="158"/>
      <c r="J14" s="158"/>
      <c r="K14" s="58"/>
      <c r="L14" s="58"/>
    </row>
    <row r="15" ht="13.5" spans="1:12">
      <c r="A15" s="11" t="s">
        <v>60</v>
      </c>
      <c r="B15" s="108" t="s">
        <v>61</v>
      </c>
      <c r="C15" s="78">
        <f t="shared" si="0"/>
        <v>4.94</v>
      </c>
      <c r="D15" s="78">
        <v>4.94</v>
      </c>
      <c r="E15" s="78"/>
      <c r="F15" s="78"/>
      <c r="G15" s="78"/>
      <c r="H15" s="158"/>
      <c r="I15" s="158"/>
      <c r="J15" s="158"/>
      <c r="K15" s="58"/>
      <c r="L15" s="58"/>
    </row>
    <row r="16" ht="27" spans="1:12">
      <c r="A16" s="11" t="s">
        <v>62</v>
      </c>
      <c r="B16" s="108" t="s">
        <v>63</v>
      </c>
      <c r="C16" s="78">
        <f t="shared" si="0"/>
        <v>4.94</v>
      </c>
      <c r="D16" s="78">
        <v>4.94</v>
      </c>
      <c r="E16" s="78"/>
      <c r="F16" s="78"/>
      <c r="G16" s="78"/>
      <c r="H16" s="158"/>
      <c r="I16" s="158"/>
      <c r="J16" s="158"/>
      <c r="K16" s="58"/>
      <c r="L16" s="58"/>
    </row>
    <row r="17" ht="27" spans="1:12">
      <c r="A17" s="11" t="s">
        <v>64</v>
      </c>
      <c r="B17" s="108" t="s">
        <v>65</v>
      </c>
      <c r="C17" s="78">
        <f t="shared" si="0"/>
        <v>3.29</v>
      </c>
      <c r="D17" s="78">
        <v>3.29</v>
      </c>
      <c r="E17" s="78"/>
      <c r="F17" s="78"/>
      <c r="G17" s="78"/>
      <c r="H17" s="158"/>
      <c r="I17" s="158"/>
      <c r="J17" s="158"/>
      <c r="K17" s="58"/>
      <c r="L17" s="58"/>
    </row>
    <row r="18" ht="27" spans="1:12">
      <c r="A18" s="11" t="s">
        <v>66</v>
      </c>
      <c r="B18" s="108" t="s">
        <v>67</v>
      </c>
      <c r="C18" s="78">
        <f t="shared" si="0"/>
        <v>1.65</v>
      </c>
      <c r="D18" s="78">
        <v>1.65</v>
      </c>
      <c r="E18" s="78"/>
      <c r="F18" s="78"/>
      <c r="G18" s="78"/>
      <c r="H18" s="158"/>
      <c r="I18" s="158"/>
      <c r="J18" s="158"/>
      <c r="K18" s="58"/>
      <c r="L18" s="58"/>
    </row>
    <row r="19" ht="13.5" spans="1:12">
      <c r="A19" s="11" t="s">
        <v>68</v>
      </c>
      <c r="B19" s="108" t="s">
        <v>69</v>
      </c>
      <c r="C19" s="78">
        <f t="shared" si="0"/>
        <v>1.69</v>
      </c>
      <c r="D19" s="78">
        <v>1.69</v>
      </c>
      <c r="E19" s="78"/>
      <c r="F19" s="78"/>
      <c r="G19" s="78"/>
      <c r="H19" s="158"/>
      <c r="I19" s="158"/>
      <c r="J19" s="158"/>
      <c r="K19" s="58"/>
      <c r="L19" s="58"/>
    </row>
    <row r="20" ht="13.5" spans="1:12">
      <c r="A20" s="11" t="s">
        <v>70</v>
      </c>
      <c r="B20" s="108" t="s">
        <v>71</v>
      </c>
      <c r="C20" s="78">
        <f t="shared" si="0"/>
        <v>1.69</v>
      </c>
      <c r="D20" s="78">
        <v>1.69</v>
      </c>
      <c r="E20" s="78"/>
      <c r="F20" s="78"/>
      <c r="G20" s="78"/>
      <c r="H20" s="158"/>
      <c r="I20" s="158"/>
      <c r="J20" s="158"/>
      <c r="K20" s="58"/>
      <c r="L20" s="58"/>
    </row>
    <row r="21" ht="13.5" spans="1:12">
      <c r="A21" s="11" t="s">
        <v>72</v>
      </c>
      <c r="B21" s="108" t="s">
        <v>73</v>
      </c>
      <c r="C21" s="78">
        <f t="shared" si="0"/>
        <v>1.69</v>
      </c>
      <c r="D21" s="78">
        <v>1.69</v>
      </c>
      <c r="E21" s="78"/>
      <c r="F21" s="78"/>
      <c r="G21" s="78"/>
      <c r="H21" s="158"/>
      <c r="I21" s="158"/>
      <c r="J21" s="158"/>
      <c r="K21" s="58"/>
      <c r="L21" s="58"/>
    </row>
    <row r="22" ht="13.5" spans="1:12">
      <c r="A22" s="11" t="s">
        <v>74</v>
      </c>
      <c r="B22" s="108" t="s">
        <v>75</v>
      </c>
      <c r="C22" s="78">
        <f t="shared" si="0"/>
        <v>2.54</v>
      </c>
      <c r="D22" s="78">
        <v>2.54</v>
      </c>
      <c r="E22" s="78"/>
      <c r="F22" s="78"/>
      <c r="G22" s="78"/>
      <c r="H22" s="158"/>
      <c r="I22" s="158"/>
      <c r="J22" s="158"/>
      <c r="K22" s="58"/>
      <c r="L22" s="58"/>
    </row>
    <row r="23" ht="13.5" spans="1:12">
      <c r="A23" s="11" t="s">
        <v>76</v>
      </c>
      <c r="B23" s="108" t="s">
        <v>77</v>
      </c>
      <c r="C23" s="78">
        <f t="shared" si="0"/>
        <v>2.54</v>
      </c>
      <c r="D23" s="78">
        <v>2.54</v>
      </c>
      <c r="E23" s="78"/>
      <c r="F23" s="78"/>
      <c r="G23" s="78"/>
      <c r="H23" s="158"/>
      <c r="I23" s="158"/>
      <c r="J23" s="158"/>
      <c r="K23" s="58"/>
      <c r="L23" s="58"/>
    </row>
    <row r="24" ht="13.5" spans="1:12">
      <c r="A24" s="11" t="s">
        <v>78</v>
      </c>
      <c r="B24" s="108" t="s">
        <v>79</v>
      </c>
      <c r="C24" s="78">
        <f t="shared" si="0"/>
        <v>2.54</v>
      </c>
      <c r="D24" s="78">
        <v>2.54</v>
      </c>
      <c r="E24" s="78"/>
      <c r="F24" s="78"/>
      <c r="G24" s="78"/>
      <c r="H24" s="158"/>
      <c r="I24" s="158"/>
      <c r="J24" s="158"/>
      <c r="K24" s="58"/>
      <c r="L24" s="58"/>
    </row>
    <row r="25" ht="13.5" spans="1:10">
      <c r="A25" s="53" t="s">
        <v>80</v>
      </c>
      <c r="C25" s="91"/>
      <c r="D25" s="91"/>
      <c r="E25" s="91"/>
      <c r="F25" s="91"/>
      <c r="G25" s="91"/>
      <c r="H25" s="91"/>
      <c r="I25" s="91"/>
      <c r="J25" s="91"/>
    </row>
    <row r="26" ht="13.5" spans="1:10">
      <c r="A26" s="53" t="s">
        <v>35</v>
      </c>
      <c r="C26" s="91"/>
      <c r="D26" s="91"/>
      <c r="E26" s="91"/>
      <c r="F26" s="91"/>
      <c r="G26" s="91"/>
      <c r="H26" s="91"/>
      <c r="I26" s="91"/>
      <c r="J26" s="91"/>
    </row>
    <row r="27" spans="3:10">
      <c r="C27" s="91"/>
      <c r="D27" s="91"/>
      <c r="E27" s="91"/>
      <c r="F27" s="91"/>
      <c r="G27" s="91"/>
      <c r="H27" s="91"/>
      <c r="I27" s="91"/>
      <c r="J27" s="91"/>
    </row>
    <row r="28" spans="3:10">
      <c r="C28" s="91"/>
      <c r="D28" s="91"/>
      <c r="E28" s="91"/>
      <c r="F28" s="91"/>
      <c r="G28" s="91"/>
      <c r="H28" s="91"/>
      <c r="I28" s="91"/>
      <c r="J28" s="91"/>
    </row>
    <row r="29" spans="3:10">
      <c r="C29" s="91"/>
      <c r="D29" s="91"/>
      <c r="E29" s="91"/>
      <c r="F29" s="91"/>
      <c r="G29" s="91"/>
      <c r="H29" s="91"/>
      <c r="I29" s="91"/>
      <c r="J29" s="91"/>
    </row>
    <row r="30" spans="3:10">
      <c r="C30" s="91"/>
      <c r="D30" s="91"/>
      <c r="E30" s="91"/>
      <c r="F30" s="91"/>
      <c r="G30" s="91"/>
      <c r="H30" s="91"/>
      <c r="I30" s="91"/>
      <c r="J30" s="91"/>
    </row>
    <row r="31" spans="3:10">
      <c r="C31" s="91"/>
      <c r="D31" s="91"/>
      <c r="E31" s="91"/>
      <c r="F31" s="91"/>
      <c r="G31" s="91"/>
      <c r="H31" s="91"/>
      <c r="I31" s="91"/>
      <c r="J31" s="91"/>
    </row>
    <row r="32" spans="3:10">
      <c r="C32" s="91"/>
      <c r="D32" s="91"/>
      <c r="E32" s="91"/>
      <c r="F32" s="91"/>
      <c r="G32" s="91"/>
      <c r="H32" s="91"/>
      <c r="I32" s="91"/>
      <c r="J32" s="91"/>
    </row>
    <row r="33" spans="3:10">
      <c r="C33" s="91"/>
      <c r="D33" s="91"/>
      <c r="E33" s="91"/>
      <c r="F33" s="91"/>
      <c r="G33" s="91"/>
      <c r="H33" s="91"/>
      <c r="I33" s="91"/>
      <c r="J33" s="91"/>
    </row>
    <row r="34" spans="3:10">
      <c r="C34" s="91"/>
      <c r="D34" s="91"/>
      <c r="E34" s="91"/>
      <c r="F34" s="91"/>
      <c r="G34" s="91"/>
      <c r="H34" s="91"/>
      <c r="I34" s="91"/>
      <c r="J34" s="91"/>
    </row>
    <row r="35" spans="3:10">
      <c r="C35" s="91"/>
      <c r="D35" s="91"/>
      <c r="E35" s="91"/>
      <c r="F35" s="91"/>
      <c r="G35" s="91"/>
      <c r="H35" s="91"/>
      <c r="I35" s="91"/>
      <c r="J35" s="91"/>
    </row>
    <row r="36" spans="3:10">
      <c r="C36" s="91"/>
      <c r="D36" s="91"/>
      <c r="E36" s="91"/>
      <c r="F36" s="91"/>
      <c r="G36" s="91"/>
      <c r="H36" s="91"/>
      <c r="I36" s="91"/>
      <c r="J36" s="91"/>
    </row>
    <row r="37" spans="3:10">
      <c r="C37" s="91"/>
      <c r="D37" s="91"/>
      <c r="E37" s="91"/>
      <c r="F37" s="91"/>
      <c r="G37" s="91"/>
      <c r="H37" s="91"/>
      <c r="I37" s="91"/>
      <c r="J37" s="91"/>
    </row>
    <row r="38" spans="3:10">
      <c r="C38" s="91"/>
      <c r="D38" s="91"/>
      <c r="E38" s="91"/>
      <c r="F38" s="91"/>
      <c r="G38" s="91"/>
      <c r="H38" s="91"/>
      <c r="I38" s="91"/>
      <c r="J38" s="91"/>
    </row>
    <row r="39" spans="3:10">
      <c r="C39" s="91"/>
      <c r="D39" s="91"/>
      <c r="E39" s="91"/>
      <c r="F39" s="91"/>
      <c r="G39" s="91"/>
      <c r="H39" s="91"/>
      <c r="I39" s="91"/>
      <c r="J39" s="91"/>
    </row>
    <row r="40" spans="3:10">
      <c r="C40" s="91"/>
      <c r="D40" s="91"/>
      <c r="E40" s="91"/>
      <c r="F40" s="91"/>
      <c r="G40" s="91"/>
      <c r="H40" s="91"/>
      <c r="I40" s="91"/>
      <c r="J40" s="91"/>
    </row>
    <row r="41" spans="3:10">
      <c r="C41" s="91"/>
      <c r="D41" s="91"/>
      <c r="E41" s="91"/>
      <c r="F41" s="91"/>
      <c r="G41" s="91"/>
      <c r="H41" s="91"/>
      <c r="I41" s="91"/>
      <c r="J41" s="91"/>
    </row>
    <row r="42" spans="3:10">
      <c r="C42" s="91"/>
      <c r="D42" s="91"/>
      <c r="E42" s="91"/>
      <c r="F42" s="91"/>
      <c r="G42" s="91"/>
      <c r="H42" s="91"/>
      <c r="I42" s="91"/>
      <c r="J42" s="91"/>
    </row>
    <row r="43" spans="3:10">
      <c r="C43" s="91"/>
      <c r="D43" s="91"/>
      <c r="E43" s="91"/>
      <c r="F43" s="91"/>
      <c r="G43" s="91"/>
      <c r="H43" s="91"/>
      <c r="I43" s="91"/>
      <c r="J43" s="91"/>
    </row>
    <row r="44" spans="3:10">
      <c r="C44" s="91"/>
      <c r="D44" s="91"/>
      <c r="E44" s="91"/>
      <c r="F44" s="91"/>
      <c r="G44" s="91"/>
      <c r="H44" s="91"/>
      <c r="I44" s="91"/>
      <c r="J44" s="91"/>
    </row>
    <row r="45" spans="3:10">
      <c r="C45" s="91"/>
      <c r="D45" s="91"/>
      <c r="E45" s="91"/>
      <c r="F45" s="91"/>
      <c r="G45" s="91"/>
      <c r="H45" s="91"/>
      <c r="I45" s="91"/>
      <c r="J45" s="91"/>
    </row>
    <row r="46" spans="3:10">
      <c r="C46" s="91"/>
      <c r="D46" s="91"/>
      <c r="E46" s="91"/>
      <c r="F46" s="91"/>
      <c r="G46" s="91"/>
      <c r="H46" s="91"/>
      <c r="I46" s="91"/>
      <c r="J46" s="91"/>
    </row>
    <row r="47" spans="3:10">
      <c r="C47" s="91"/>
      <c r="D47" s="91"/>
      <c r="E47" s="91"/>
      <c r="F47" s="91"/>
      <c r="G47" s="91"/>
      <c r="H47" s="91"/>
      <c r="I47" s="91"/>
      <c r="J47" s="91"/>
    </row>
    <row r="48" spans="3:10">
      <c r="C48" s="91"/>
      <c r="D48" s="91"/>
      <c r="E48" s="91"/>
      <c r="F48" s="91"/>
      <c r="G48" s="91"/>
      <c r="H48" s="91"/>
      <c r="I48" s="91"/>
      <c r="J48" s="91"/>
    </row>
    <row r="49" spans="3:10">
      <c r="C49" s="91"/>
      <c r="D49" s="91"/>
      <c r="E49" s="91"/>
      <c r="F49" s="91"/>
      <c r="G49" s="91"/>
      <c r="H49" s="91"/>
      <c r="I49" s="91"/>
      <c r="J49" s="91"/>
    </row>
    <row r="50" spans="3:10">
      <c r="C50" s="91"/>
      <c r="D50" s="91"/>
      <c r="E50" s="91"/>
      <c r="F50" s="91"/>
      <c r="G50" s="91"/>
      <c r="H50" s="91"/>
      <c r="I50" s="91"/>
      <c r="J50" s="91"/>
    </row>
    <row r="51" spans="3:10">
      <c r="C51" s="91"/>
      <c r="D51" s="91"/>
      <c r="E51" s="91"/>
      <c r="F51" s="91"/>
      <c r="G51" s="91"/>
      <c r="H51" s="91"/>
      <c r="I51" s="91"/>
      <c r="J51" s="91"/>
    </row>
    <row r="52" spans="3:10">
      <c r="C52" s="91"/>
      <c r="D52" s="91"/>
      <c r="E52" s="91"/>
      <c r="F52" s="91"/>
      <c r="G52" s="91"/>
      <c r="H52" s="91"/>
      <c r="I52" s="91"/>
      <c r="J52" s="91"/>
    </row>
    <row r="53" spans="3:10">
      <c r="C53" s="91"/>
      <c r="D53" s="91"/>
      <c r="E53" s="91"/>
      <c r="F53" s="91"/>
      <c r="G53" s="91"/>
      <c r="H53" s="91"/>
      <c r="I53" s="91"/>
      <c r="J53" s="91"/>
    </row>
    <row r="54" spans="3:10">
      <c r="C54" s="91"/>
      <c r="D54" s="91"/>
      <c r="E54" s="91"/>
      <c r="F54" s="91"/>
      <c r="G54" s="91"/>
      <c r="H54" s="91"/>
      <c r="I54" s="91"/>
      <c r="J54" s="91"/>
    </row>
    <row r="55" spans="3:10">
      <c r="C55" s="91"/>
      <c r="D55" s="91"/>
      <c r="E55" s="91"/>
      <c r="F55" s="91"/>
      <c r="G55" s="91"/>
      <c r="H55" s="91"/>
      <c r="I55" s="91"/>
      <c r="J55" s="91"/>
    </row>
    <row r="56" spans="3:10">
      <c r="C56" s="91"/>
      <c r="D56" s="91"/>
      <c r="E56" s="91"/>
      <c r="F56" s="91"/>
      <c r="G56" s="91"/>
      <c r="H56" s="91"/>
      <c r="I56" s="91"/>
      <c r="J56" s="91"/>
    </row>
    <row r="57" spans="3:10">
      <c r="C57" s="91"/>
      <c r="D57" s="91"/>
      <c r="E57" s="91"/>
      <c r="F57" s="91"/>
      <c r="G57" s="91"/>
      <c r="H57" s="91"/>
      <c r="I57" s="91"/>
      <c r="J57" s="91"/>
    </row>
    <row r="58" spans="3:10">
      <c r="C58" s="91"/>
      <c r="D58" s="91"/>
      <c r="E58" s="91"/>
      <c r="F58" s="91"/>
      <c r="G58" s="91"/>
      <c r="H58" s="91"/>
      <c r="I58" s="91"/>
      <c r="J58" s="91"/>
    </row>
    <row r="59" spans="3:10">
      <c r="C59" s="91"/>
      <c r="D59" s="91"/>
      <c r="E59" s="91"/>
      <c r="F59" s="91"/>
      <c r="G59" s="91"/>
      <c r="H59" s="91"/>
      <c r="I59" s="91"/>
      <c r="J59" s="91"/>
    </row>
    <row r="60" spans="3:10">
      <c r="C60" s="91"/>
      <c r="D60" s="91"/>
      <c r="E60" s="91"/>
      <c r="F60" s="91"/>
      <c r="G60" s="91"/>
      <c r="H60" s="91"/>
      <c r="I60" s="91"/>
      <c r="J60" s="91"/>
    </row>
    <row r="61" spans="3:10">
      <c r="C61" s="91"/>
      <c r="D61" s="91"/>
      <c r="E61" s="91"/>
      <c r="F61" s="91"/>
      <c r="G61" s="91"/>
      <c r="H61" s="91"/>
      <c r="I61" s="91"/>
      <c r="J61" s="91"/>
    </row>
    <row r="62" spans="3:10">
      <c r="C62" s="91"/>
      <c r="D62" s="91"/>
      <c r="E62" s="91"/>
      <c r="F62" s="91"/>
      <c r="G62" s="91"/>
      <c r="H62" s="91"/>
      <c r="I62" s="91"/>
      <c r="J62" s="91"/>
    </row>
    <row r="63" spans="3:10">
      <c r="C63" s="91"/>
      <c r="D63" s="91"/>
      <c r="E63" s="91"/>
      <c r="F63" s="91"/>
      <c r="G63" s="91"/>
      <c r="H63" s="91"/>
      <c r="I63" s="91"/>
      <c r="J63" s="91"/>
    </row>
    <row r="64" spans="3:10">
      <c r="C64" s="91"/>
      <c r="D64" s="91"/>
      <c r="E64" s="91"/>
      <c r="F64" s="91"/>
      <c r="G64" s="91"/>
      <c r="H64" s="91"/>
      <c r="I64" s="91"/>
      <c r="J64" s="91"/>
    </row>
    <row r="65" spans="3:10">
      <c r="C65" s="91"/>
      <c r="D65" s="91"/>
      <c r="E65" s="91"/>
      <c r="F65" s="91"/>
      <c r="G65" s="91"/>
      <c r="H65" s="91"/>
      <c r="I65" s="91"/>
      <c r="J65" s="91"/>
    </row>
    <row r="66" spans="3:10">
      <c r="C66" s="91"/>
      <c r="D66" s="91"/>
      <c r="E66" s="91"/>
      <c r="F66" s="91"/>
      <c r="G66" s="91"/>
      <c r="H66" s="91"/>
      <c r="I66" s="91"/>
      <c r="J66" s="91"/>
    </row>
    <row r="67" spans="3:10">
      <c r="C67" s="91"/>
      <c r="D67" s="91"/>
      <c r="E67" s="91"/>
      <c r="F67" s="91"/>
      <c r="G67" s="91"/>
      <c r="H67" s="91"/>
      <c r="I67" s="91"/>
      <c r="J67" s="91"/>
    </row>
    <row r="68" spans="3:10">
      <c r="C68" s="91"/>
      <c r="D68" s="91"/>
      <c r="E68" s="91"/>
      <c r="F68" s="91"/>
      <c r="G68" s="91"/>
      <c r="H68" s="91"/>
      <c r="I68" s="91"/>
      <c r="J68" s="91"/>
    </row>
    <row r="69" spans="3:10">
      <c r="C69" s="91"/>
      <c r="D69" s="91"/>
      <c r="E69" s="91"/>
      <c r="F69" s="91"/>
      <c r="G69" s="91"/>
      <c r="H69" s="91"/>
      <c r="I69" s="91"/>
      <c r="J69" s="91"/>
    </row>
    <row r="70" spans="3:10">
      <c r="C70" s="91"/>
      <c r="D70" s="91"/>
      <c r="E70" s="91"/>
      <c r="F70" s="91"/>
      <c r="G70" s="91"/>
      <c r="H70" s="91"/>
      <c r="I70" s="91"/>
      <c r="J70" s="91"/>
    </row>
    <row r="71" spans="3:10">
      <c r="C71" s="91"/>
      <c r="D71" s="91"/>
      <c r="E71" s="91"/>
      <c r="F71" s="91"/>
      <c r="G71" s="91"/>
      <c r="H71" s="91"/>
      <c r="I71" s="91"/>
      <c r="J71" s="91"/>
    </row>
    <row r="72" spans="3:10">
      <c r="C72" s="91"/>
      <c r="D72" s="91"/>
      <c r="E72" s="91"/>
      <c r="F72" s="91"/>
      <c r="G72" s="91"/>
      <c r="H72" s="91"/>
      <c r="I72" s="91"/>
      <c r="J72" s="91"/>
    </row>
    <row r="73" spans="3:10">
      <c r="C73" s="91"/>
      <c r="D73" s="91"/>
      <c r="E73" s="91"/>
      <c r="F73" s="91"/>
      <c r="G73" s="91"/>
      <c r="H73" s="91"/>
      <c r="I73" s="91"/>
      <c r="J73" s="91"/>
    </row>
    <row r="74" spans="3:10">
      <c r="C74" s="91"/>
      <c r="D74" s="91"/>
      <c r="E74" s="91"/>
      <c r="F74" s="91"/>
      <c r="G74" s="91"/>
      <c r="H74" s="91"/>
      <c r="I74" s="91"/>
      <c r="J74" s="91"/>
    </row>
    <row r="75" spans="3:10">
      <c r="C75" s="91"/>
      <c r="D75" s="91"/>
      <c r="E75" s="91"/>
      <c r="F75" s="91"/>
      <c r="G75" s="91"/>
      <c r="H75" s="91"/>
      <c r="I75" s="91"/>
      <c r="J75" s="91"/>
    </row>
    <row r="76" spans="3:10">
      <c r="C76" s="91"/>
      <c r="D76" s="91"/>
      <c r="E76" s="91"/>
      <c r="F76" s="91"/>
      <c r="G76" s="91"/>
      <c r="H76" s="91"/>
      <c r="I76" s="91"/>
      <c r="J76" s="91"/>
    </row>
    <row r="77" spans="3:10">
      <c r="C77" s="91"/>
      <c r="D77" s="91"/>
      <c r="E77" s="91"/>
      <c r="F77" s="91"/>
      <c r="G77" s="91"/>
      <c r="H77" s="91"/>
      <c r="I77" s="91"/>
      <c r="J77" s="91"/>
    </row>
    <row r="78" spans="3:10">
      <c r="C78" s="91"/>
      <c r="D78" s="91"/>
      <c r="E78" s="91"/>
      <c r="F78" s="91"/>
      <c r="G78" s="91"/>
      <c r="H78" s="91"/>
      <c r="I78" s="91"/>
      <c r="J78" s="91"/>
    </row>
    <row r="79" spans="3:10">
      <c r="C79" s="91"/>
      <c r="D79" s="91"/>
      <c r="E79" s="91"/>
      <c r="F79" s="91"/>
      <c r="G79" s="91"/>
      <c r="H79" s="91"/>
      <c r="I79" s="91"/>
      <c r="J79" s="91"/>
    </row>
    <row r="80" spans="3:10">
      <c r="C80" s="91"/>
      <c r="D80" s="91"/>
      <c r="E80" s="91"/>
      <c r="F80" s="91"/>
      <c r="G80" s="91"/>
      <c r="H80" s="91"/>
      <c r="I80" s="91"/>
      <c r="J80" s="91"/>
    </row>
    <row r="81" spans="3:10">
      <c r="C81" s="91"/>
      <c r="D81" s="91"/>
      <c r="E81" s="91"/>
      <c r="F81" s="91"/>
      <c r="G81" s="91"/>
      <c r="H81" s="91"/>
      <c r="I81" s="91"/>
      <c r="J81" s="91"/>
    </row>
    <row r="82" spans="3:10">
      <c r="C82" s="91"/>
      <c r="D82" s="91"/>
      <c r="E82" s="91"/>
      <c r="F82" s="91"/>
      <c r="G82" s="91"/>
      <c r="H82" s="91"/>
      <c r="I82" s="91"/>
      <c r="J82" s="91"/>
    </row>
    <row r="83" spans="3:10">
      <c r="C83" s="91"/>
      <c r="D83" s="91"/>
      <c r="E83" s="91"/>
      <c r="F83" s="91"/>
      <c r="G83" s="91"/>
      <c r="H83" s="91"/>
      <c r="I83" s="91"/>
      <c r="J83" s="91"/>
    </row>
    <row r="84" spans="3:10">
      <c r="C84" s="91"/>
      <c r="D84" s="91"/>
      <c r="E84" s="91"/>
      <c r="F84" s="91"/>
      <c r="G84" s="91"/>
      <c r="H84" s="91"/>
      <c r="I84" s="91"/>
      <c r="J84" s="91"/>
    </row>
    <row r="85" spans="3:10">
      <c r="C85" s="91"/>
      <c r="D85" s="91"/>
      <c r="E85" s="91"/>
      <c r="F85" s="91"/>
      <c r="G85" s="91"/>
      <c r="H85" s="91"/>
      <c r="I85" s="91"/>
      <c r="J85" s="91"/>
    </row>
    <row r="86" spans="3:10">
      <c r="C86" s="91"/>
      <c r="D86" s="91"/>
      <c r="E86" s="91"/>
      <c r="F86" s="91"/>
      <c r="G86" s="91"/>
      <c r="H86" s="91"/>
      <c r="I86" s="91"/>
      <c r="J86" s="91"/>
    </row>
    <row r="87" spans="3:10">
      <c r="C87" s="91"/>
      <c r="D87" s="91"/>
      <c r="E87" s="91"/>
      <c r="F87" s="91"/>
      <c r="G87" s="91"/>
      <c r="H87" s="91"/>
      <c r="I87" s="91"/>
      <c r="J87" s="91"/>
    </row>
    <row r="88" spans="3:10">
      <c r="C88" s="91"/>
      <c r="D88" s="91"/>
      <c r="E88" s="91"/>
      <c r="F88" s="91"/>
      <c r="G88" s="91"/>
      <c r="H88" s="91"/>
      <c r="I88" s="91"/>
      <c r="J88" s="91"/>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topLeftCell="A3" workbookViewId="0">
      <selection activeCell="J3" sqref="J$1:J$1048576"/>
    </sheetView>
  </sheetViews>
  <sheetFormatPr defaultColWidth="9" defaultRowHeight="11.25"/>
  <cols>
    <col min="1" max="1" width="14" style="5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92" t="s">
        <v>81</v>
      </c>
      <c r="B1" s="2"/>
      <c r="C1" s="2"/>
      <c r="D1" s="2"/>
      <c r="E1" s="2"/>
      <c r="F1" s="2"/>
      <c r="G1" s="2"/>
      <c r="H1" s="2"/>
    </row>
    <row r="2" ht="13.5" spans="1:8">
      <c r="A2" s="3"/>
      <c r="B2" s="141"/>
      <c r="C2" s="141"/>
      <c r="D2" s="141"/>
      <c r="E2" s="141"/>
      <c r="F2" s="141"/>
      <c r="G2" s="141"/>
      <c r="H2" s="94" t="s">
        <v>82</v>
      </c>
    </row>
    <row r="3" ht="14.25" spans="1:8">
      <c r="A3" s="61" t="str">
        <f>收入决算表!A3</f>
        <v>公开部门：重庆两江新区教育发展研究院</v>
      </c>
      <c r="B3" s="61"/>
      <c r="C3" s="141"/>
      <c r="D3" s="141"/>
      <c r="E3" s="142"/>
      <c r="F3" s="141"/>
      <c r="G3" s="141"/>
      <c r="H3" s="94" t="s">
        <v>4</v>
      </c>
    </row>
    <row r="4" ht="21.75" customHeight="1" spans="1:8">
      <c r="A4" s="143" t="s">
        <v>7</v>
      </c>
      <c r="B4" s="144" t="s">
        <v>38</v>
      </c>
      <c r="C4" s="145" t="s">
        <v>28</v>
      </c>
      <c r="D4" s="145" t="s">
        <v>83</v>
      </c>
      <c r="E4" s="145" t="s">
        <v>84</v>
      </c>
      <c r="F4" s="145" t="s">
        <v>85</v>
      </c>
      <c r="G4" s="145" t="s">
        <v>86</v>
      </c>
      <c r="H4" s="145" t="s">
        <v>87</v>
      </c>
    </row>
    <row r="5" ht="17.25" customHeight="1" spans="1:8">
      <c r="A5" s="145" t="s">
        <v>45</v>
      </c>
      <c r="B5" s="145" t="s">
        <v>46</v>
      </c>
      <c r="C5" s="146"/>
      <c r="D5" s="146"/>
      <c r="E5" s="146"/>
      <c r="F5" s="146"/>
      <c r="G5" s="146"/>
      <c r="H5" s="146"/>
    </row>
    <row r="6" ht="21" customHeight="1" spans="1:8">
      <c r="A6" s="146"/>
      <c r="B6" s="146" t="s">
        <v>38</v>
      </c>
      <c r="C6" s="146"/>
      <c r="D6" s="146"/>
      <c r="E6" s="146"/>
      <c r="F6" s="146"/>
      <c r="G6" s="146"/>
      <c r="H6" s="146"/>
    </row>
    <row r="7" ht="21" customHeight="1" spans="1:8">
      <c r="A7" s="147"/>
      <c r="B7" s="147" t="s">
        <v>38</v>
      </c>
      <c r="C7" s="147"/>
      <c r="D7" s="147"/>
      <c r="E7" s="147"/>
      <c r="F7" s="147"/>
      <c r="G7" s="147"/>
      <c r="H7" s="147"/>
    </row>
    <row r="8" ht="21" customHeight="1" spans="1:8">
      <c r="A8" s="148" t="s">
        <v>49</v>
      </c>
      <c r="B8" s="149"/>
      <c r="C8" s="150">
        <f>C12+C15+C19+C22</f>
        <v>96.3</v>
      </c>
      <c r="D8" s="150">
        <f>D12+D15+D19+D22</f>
        <v>42.16</v>
      </c>
      <c r="E8" s="150">
        <f>E12+E15+E19+E22</f>
        <v>54.14</v>
      </c>
      <c r="F8" s="111"/>
      <c r="G8" s="111"/>
      <c r="H8" s="111"/>
    </row>
    <row r="9" ht="21" customHeight="1" spans="1:8">
      <c r="A9" s="11" t="s">
        <v>50</v>
      </c>
      <c r="B9" s="11" t="s">
        <v>51</v>
      </c>
      <c r="C9" s="150"/>
      <c r="D9" s="150"/>
      <c r="E9" s="111"/>
      <c r="F9" s="111"/>
      <c r="G9" s="111"/>
      <c r="H9" s="111"/>
    </row>
    <row r="10" ht="21" customHeight="1" spans="1:8">
      <c r="A10" s="11" t="s">
        <v>52</v>
      </c>
      <c r="B10" s="11" t="s">
        <v>53</v>
      </c>
      <c r="C10" s="150"/>
      <c r="D10" s="150"/>
      <c r="E10" s="111"/>
      <c r="F10" s="111"/>
      <c r="G10" s="111"/>
      <c r="H10" s="111"/>
    </row>
    <row r="11" ht="21" customHeight="1" spans="1:8">
      <c r="A11" s="11" t="s">
        <v>54</v>
      </c>
      <c r="B11" s="11" t="s">
        <v>55</v>
      </c>
      <c r="C11" s="150"/>
      <c r="D11" s="150"/>
      <c r="E11" s="111"/>
      <c r="F11" s="111"/>
      <c r="G11" s="111"/>
      <c r="H11" s="111"/>
    </row>
    <row r="12" ht="21" customHeight="1" spans="1:10">
      <c r="A12" s="11" t="s">
        <v>56</v>
      </c>
      <c r="B12" s="108" t="s">
        <v>57</v>
      </c>
      <c r="C12" s="78">
        <f t="shared" ref="C12:C14" si="0">D12+E12</f>
        <v>87.13</v>
      </c>
      <c r="D12" s="78">
        <v>32.99</v>
      </c>
      <c r="E12" s="109">
        <v>54.14</v>
      </c>
      <c r="F12" s="111"/>
      <c r="G12" s="111"/>
      <c r="H12" s="111"/>
      <c r="J12" s="16"/>
    </row>
    <row r="13" ht="21" customHeight="1" spans="1:8">
      <c r="A13" s="11">
        <v>20501</v>
      </c>
      <c r="B13" s="108" t="s">
        <v>58</v>
      </c>
      <c r="C13" s="78">
        <f t="shared" si="0"/>
        <v>87.13</v>
      </c>
      <c r="D13" s="78">
        <v>32.99</v>
      </c>
      <c r="E13" s="109">
        <v>54.14</v>
      </c>
      <c r="F13" s="111"/>
      <c r="G13" s="111"/>
      <c r="H13" s="111"/>
    </row>
    <row r="14" ht="21" customHeight="1" spans="1:8">
      <c r="A14" s="11">
        <v>2050199</v>
      </c>
      <c r="B14" s="108" t="s">
        <v>59</v>
      </c>
      <c r="C14" s="78">
        <f t="shared" si="0"/>
        <v>87.13</v>
      </c>
      <c r="D14" s="78">
        <v>32.99</v>
      </c>
      <c r="E14" s="109">
        <v>54.14</v>
      </c>
      <c r="F14" s="111"/>
      <c r="G14" s="111"/>
      <c r="H14" s="111"/>
    </row>
    <row r="15" ht="21" customHeight="1" spans="1:10">
      <c r="A15" s="11" t="s">
        <v>60</v>
      </c>
      <c r="B15" s="108" t="s">
        <v>61</v>
      </c>
      <c r="C15" s="78">
        <f t="shared" ref="C13:C24" si="1">D15</f>
        <v>4.94</v>
      </c>
      <c r="D15" s="78">
        <v>4.94</v>
      </c>
      <c r="E15" s="111"/>
      <c r="F15" s="111"/>
      <c r="G15" s="111"/>
      <c r="H15" s="111"/>
      <c r="J15" s="16"/>
    </row>
    <row r="16" ht="21" customHeight="1" spans="1:8">
      <c r="A16" s="11" t="s">
        <v>62</v>
      </c>
      <c r="B16" s="108" t="s">
        <v>63</v>
      </c>
      <c r="C16" s="78">
        <f t="shared" si="1"/>
        <v>4.94</v>
      </c>
      <c r="D16" s="78">
        <v>4.94</v>
      </c>
      <c r="E16" s="111"/>
      <c r="F16" s="111"/>
      <c r="G16" s="111"/>
      <c r="H16" s="111"/>
    </row>
    <row r="17" ht="21" customHeight="1" spans="1:8">
      <c r="A17" s="11" t="s">
        <v>64</v>
      </c>
      <c r="B17" s="108" t="s">
        <v>65</v>
      </c>
      <c r="C17" s="78">
        <f t="shared" si="1"/>
        <v>3.29</v>
      </c>
      <c r="D17" s="78">
        <v>3.29</v>
      </c>
      <c r="E17" s="111"/>
      <c r="F17" s="111"/>
      <c r="G17" s="111"/>
      <c r="H17" s="111"/>
    </row>
    <row r="18" ht="21" customHeight="1" spans="1:8">
      <c r="A18" s="11" t="s">
        <v>66</v>
      </c>
      <c r="B18" s="108" t="s">
        <v>67</v>
      </c>
      <c r="C18" s="78">
        <f t="shared" si="1"/>
        <v>1.65</v>
      </c>
      <c r="D18" s="78">
        <v>1.65</v>
      </c>
      <c r="E18" s="111"/>
      <c r="F18" s="111"/>
      <c r="G18" s="111"/>
      <c r="H18" s="111"/>
    </row>
    <row r="19" ht="21" customHeight="1" spans="1:10">
      <c r="A19" s="11" t="s">
        <v>68</v>
      </c>
      <c r="B19" s="108" t="s">
        <v>69</v>
      </c>
      <c r="C19" s="78">
        <f t="shared" si="1"/>
        <v>1.69</v>
      </c>
      <c r="D19" s="78">
        <v>1.69</v>
      </c>
      <c r="E19" s="111"/>
      <c r="F19" s="111"/>
      <c r="G19" s="111"/>
      <c r="H19" s="111"/>
      <c r="J19" s="16"/>
    </row>
    <row r="20" ht="21" customHeight="1" spans="1:8">
      <c r="A20" s="11" t="s">
        <v>70</v>
      </c>
      <c r="B20" s="108" t="s">
        <v>71</v>
      </c>
      <c r="C20" s="78">
        <f t="shared" si="1"/>
        <v>1.69</v>
      </c>
      <c r="D20" s="78">
        <v>1.69</v>
      </c>
      <c r="E20" s="111"/>
      <c r="F20" s="111"/>
      <c r="G20" s="111"/>
      <c r="H20" s="111"/>
    </row>
    <row r="21" ht="21" customHeight="1" spans="1:8">
      <c r="A21" s="11" t="s">
        <v>72</v>
      </c>
      <c r="B21" s="108" t="s">
        <v>73</v>
      </c>
      <c r="C21" s="78">
        <f t="shared" si="1"/>
        <v>1.69</v>
      </c>
      <c r="D21" s="78">
        <v>1.69</v>
      </c>
      <c r="E21" s="111"/>
      <c r="F21" s="111"/>
      <c r="G21" s="111"/>
      <c r="H21" s="111"/>
    </row>
    <row r="22" ht="21" customHeight="1" spans="1:10">
      <c r="A22" s="11" t="s">
        <v>74</v>
      </c>
      <c r="B22" s="108" t="s">
        <v>75</v>
      </c>
      <c r="C22" s="78">
        <f t="shared" si="1"/>
        <v>2.54</v>
      </c>
      <c r="D22" s="78">
        <v>2.54</v>
      </c>
      <c r="E22" s="111"/>
      <c r="F22" s="111"/>
      <c r="G22" s="111"/>
      <c r="H22" s="111"/>
      <c r="J22" s="16"/>
    </row>
    <row r="23" ht="21" customHeight="1" spans="1:8">
      <c r="A23" s="11" t="s">
        <v>76</v>
      </c>
      <c r="B23" s="108" t="s">
        <v>77</v>
      </c>
      <c r="C23" s="78">
        <f t="shared" si="1"/>
        <v>2.54</v>
      </c>
      <c r="D23" s="78">
        <v>2.54</v>
      </c>
      <c r="E23" s="111"/>
      <c r="F23" s="111"/>
      <c r="G23" s="111"/>
      <c r="H23" s="111"/>
    </row>
    <row r="24" ht="21" customHeight="1" spans="1:8">
      <c r="A24" s="11" t="s">
        <v>78</v>
      </c>
      <c r="B24" s="108" t="s">
        <v>79</v>
      </c>
      <c r="C24" s="78">
        <f t="shared" si="1"/>
        <v>2.54</v>
      </c>
      <c r="D24" s="78">
        <v>2.54</v>
      </c>
      <c r="E24" s="111"/>
      <c r="F24" s="111"/>
      <c r="G24" s="111"/>
      <c r="H24" s="111"/>
    </row>
    <row r="25" ht="21" customHeight="1" spans="1:8">
      <c r="A25" s="53" t="s">
        <v>88</v>
      </c>
      <c r="B25" s="151"/>
      <c r="C25" s="151"/>
      <c r="D25" s="151"/>
      <c r="E25" s="151"/>
      <c r="F25" s="151"/>
      <c r="G25" s="151"/>
      <c r="H25" s="151"/>
    </row>
    <row r="26" ht="21" customHeight="1" spans="1:1">
      <c r="A26" s="114" t="s">
        <v>89</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7" workbookViewId="0">
      <selection activeCell="J18" sqref="J18"/>
    </sheetView>
  </sheetViews>
  <sheetFormatPr defaultColWidth="9" defaultRowHeight="11.25" outlineLevelCol="6"/>
  <cols>
    <col min="1" max="1" width="41.6666666666667" style="1" customWidth="1"/>
    <col min="2" max="2" width="23.6666666666667" style="1" customWidth="1"/>
    <col min="3" max="3" width="41.6666666666667" style="1" customWidth="1"/>
    <col min="4" max="5" width="20.6666666666667" style="1" customWidth="1"/>
    <col min="6"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92" t="s">
        <v>90</v>
      </c>
      <c r="B1" s="2"/>
      <c r="C1" s="2"/>
      <c r="D1" s="2"/>
      <c r="E1" s="2"/>
      <c r="F1" s="2"/>
    </row>
    <row r="2" ht="14.25" customHeight="1" spans="1:7">
      <c r="A2" s="3"/>
      <c r="G2" s="94" t="s">
        <v>91</v>
      </c>
    </row>
    <row r="3" ht="14.25" customHeight="1" spans="1:7">
      <c r="A3" s="40" t="str">
        <f>支出决算表!A3</f>
        <v>公开部门：重庆两江新区教育发展研究院</v>
      </c>
      <c r="B3" s="40"/>
      <c r="D3" s="122"/>
      <c r="G3" s="94" t="s">
        <v>4</v>
      </c>
    </row>
    <row r="4" ht="18.75" customHeight="1" spans="1:7">
      <c r="A4" s="123" t="s">
        <v>92</v>
      </c>
      <c r="B4" s="124"/>
      <c r="C4" s="124" t="s">
        <v>93</v>
      </c>
      <c r="D4" s="124"/>
      <c r="E4" s="124" t="s">
        <v>38</v>
      </c>
      <c r="F4" s="124" t="s">
        <v>38</v>
      </c>
      <c r="G4" s="124" t="s">
        <v>38</v>
      </c>
    </row>
    <row r="5" ht="42.95" customHeight="1" spans="1:7">
      <c r="A5" s="125" t="s">
        <v>94</v>
      </c>
      <c r="B5" s="126" t="s">
        <v>8</v>
      </c>
      <c r="C5" s="126" t="s">
        <v>95</v>
      </c>
      <c r="D5" s="127" t="s">
        <v>8</v>
      </c>
      <c r="E5" s="127"/>
      <c r="F5" s="127" t="s">
        <v>38</v>
      </c>
      <c r="G5" s="127" t="s">
        <v>38</v>
      </c>
    </row>
    <row r="6" ht="42.95" customHeight="1" spans="1:7">
      <c r="A6" s="125"/>
      <c r="B6" s="126" t="s">
        <v>38</v>
      </c>
      <c r="C6" s="126" t="s">
        <v>38</v>
      </c>
      <c r="D6" s="127" t="s">
        <v>47</v>
      </c>
      <c r="E6" s="126" t="s">
        <v>96</v>
      </c>
      <c r="F6" s="126" t="s">
        <v>97</v>
      </c>
      <c r="G6" s="126" t="s">
        <v>98</v>
      </c>
    </row>
    <row r="7" ht="21" customHeight="1" spans="1:7">
      <c r="A7" s="128" t="s">
        <v>99</v>
      </c>
      <c r="B7" s="129">
        <v>96.3</v>
      </c>
      <c r="C7" s="130" t="s">
        <v>10</v>
      </c>
      <c r="D7" s="131" t="s">
        <v>38</v>
      </c>
      <c r="E7" s="131" t="s">
        <v>38</v>
      </c>
      <c r="F7" s="131" t="s">
        <v>38</v>
      </c>
      <c r="G7" s="131" t="s">
        <v>38</v>
      </c>
    </row>
    <row r="8" ht="21" customHeight="1" spans="1:7">
      <c r="A8" s="128" t="s">
        <v>100</v>
      </c>
      <c r="B8" s="131" t="s">
        <v>38</v>
      </c>
      <c r="C8" s="130" t="s">
        <v>12</v>
      </c>
      <c r="D8" s="131" t="s">
        <v>38</v>
      </c>
      <c r="E8" s="131" t="s">
        <v>38</v>
      </c>
      <c r="F8" s="131" t="s">
        <v>38</v>
      </c>
      <c r="G8" s="131" t="s">
        <v>38</v>
      </c>
    </row>
    <row r="9" ht="21" customHeight="1" spans="1:7">
      <c r="A9" s="128" t="s">
        <v>101</v>
      </c>
      <c r="B9" s="131" t="s">
        <v>38</v>
      </c>
      <c r="C9" s="130" t="s">
        <v>14</v>
      </c>
      <c r="D9" s="131" t="s">
        <v>38</v>
      </c>
      <c r="E9" s="131" t="s">
        <v>38</v>
      </c>
      <c r="F9" s="131" t="s">
        <v>38</v>
      </c>
      <c r="G9" s="131" t="s">
        <v>38</v>
      </c>
    </row>
    <row r="10" ht="21" customHeight="1" spans="1:7">
      <c r="A10" s="128" t="s">
        <v>38</v>
      </c>
      <c r="B10" s="131" t="s">
        <v>38</v>
      </c>
      <c r="C10" s="130" t="s">
        <v>16</v>
      </c>
      <c r="D10" s="131" t="s">
        <v>38</v>
      </c>
      <c r="E10" s="131" t="s">
        <v>38</v>
      </c>
      <c r="F10" s="131" t="s">
        <v>38</v>
      </c>
      <c r="G10" s="131" t="s">
        <v>38</v>
      </c>
    </row>
    <row r="11" ht="21" customHeight="1" spans="1:7">
      <c r="A11" s="128" t="s">
        <v>38</v>
      </c>
      <c r="B11" s="131" t="s">
        <v>38</v>
      </c>
      <c r="C11" s="130" t="s">
        <v>18</v>
      </c>
      <c r="D11" s="132">
        <f>E11</f>
        <v>87.13</v>
      </c>
      <c r="E11" s="133">
        <v>87.13</v>
      </c>
      <c r="F11" s="131" t="s">
        <v>38</v>
      </c>
      <c r="G11" s="131" t="s">
        <v>38</v>
      </c>
    </row>
    <row r="12" ht="21" customHeight="1" spans="1:7">
      <c r="A12" s="128" t="s">
        <v>38</v>
      </c>
      <c r="B12" s="131" t="s">
        <v>38</v>
      </c>
      <c r="C12" s="130" t="s">
        <v>20</v>
      </c>
      <c r="D12" s="132"/>
      <c r="E12" s="132"/>
      <c r="F12" s="131" t="s">
        <v>38</v>
      </c>
      <c r="G12" s="131" t="s">
        <v>38</v>
      </c>
    </row>
    <row r="13" ht="21" customHeight="1" spans="1:7">
      <c r="A13" s="128" t="s">
        <v>38</v>
      </c>
      <c r="B13" s="131" t="s">
        <v>38</v>
      </c>
      <c r="C13" s="130" t="s">
        <v>22</v>
      </c>
      <c r="D13" s="132"/>
      <c r="E13" s="132"/>
      <c r="F13" s="131" t="s">
        <v>38</v>
      </c>
      <c r="G13" s="131" t="s">
        <v>38</v>
      </c>
    </row>
    <row r="14" ht="21" customHeight="1" spans="1:7">
      <c r="A14" s="128" t="s">
        <v>38</v>
      </c>
      <c r="B14" s="131" t="s">
        <v>38</v>
      </c>
      <c r="C14" s="130" t="s">
        <v>24</v>
      </c>
      <c r="D14" s="132">
        <f>E14</f>
        <v>4.94</v>
      </c>
      <c r="E14" s="132">
        <v>4.94</v>
      </c>
      <c r="F14" s="131" t="s">
        <v>38</v>
      </c>
      <c r="G14" s="131" t="s">
        <v>38</v>
      </c>
    </row>
    <row r="15" ht="21" customHeight="1" spans="1:7">
      <c r="A15" s="128"/>
      <c r="B15" s="131"/>
      <c r="C15" s="196" t="s">
        <v>25</v>
      </c>
      <c r="D15" s="132">
        <f t="shared" ref="D15:D16" si="0">E15</f>
        <v>1.69</v>
      </c>
      <c r="E15" s="132">
        <v>1.69</v>
      </c>
      <c r="F15" s="131"/>
      <c r="G15" s="131"/>
    </row>
    <row r="16" ht="21" customHeight="1" spans="1:7">
      <c r="A16" s="128" t="s">
        <v>38</v>
      </c>
      <c r="B16" s="131" t="s">
        <v>38</v>
      </c>
      <c r="C16" s="134" t="s">
        <v>26</v>
      </c>
      <c r="D16" s="132">
        <f t="shared" si="0"/>
        <v>2.54</v>
      </c>
      <c r="E16" s="132">
        <v>2.54</v>
      </c>
      <c r="F16" s="131" t="s">
        <v>38</v>
      </c>
      <c r="G16" s="131" t="s">
        <v>38</v>
      </c>
    </row>
    <row r="17" ht="21" customHeight="1" spans="1:7">
      <c r="A17" s="135" t="s">
        <v>27</v>
      </c>
      <c r="B17" s="129">
        <v>96.3</v>
      </c>
      <c r="C17" s="11" t="s">
        <v>102</v>
      </c>
      <c r="D17" s="131" t="s">
        <v>38</v>
      </c>
      <c r="E17" s="131" t="s">
        <v>38</v>
      </c>
      <c r="F17" s="131" t="s">
        <v>38</v>
      </c>
      <c r="G17" s="131" t="s">
        <v>38</v>
      </c>
    </row>
    <row r="18" ht="13.5" spans="1:7">
      <c r="A18" s="128" t="s">
        <v>103</v>
      </c>
      <c r="B18" s="131" t="s">
        <v>38</v>
      </c>
      <c r="C18" s="130" t="s">
        <v>104</v>
      </c>
      <c r="D18" s="131" t="s">
        <v>38</v>
      </c>
      <c r="E18" s="131" t="s">
        <v>38</v>
      </c>
      <c r="F18" s="131" t="s">
        <v>38</v>
      </c>
      <c r="G18" s="131" t="s">
        <v>38</v>
      </c>
    </row>
    <row r="19" ht="13.5" spans="1:7">
      <c r="A19" s="128" t="s">
        <v>99</v>
      </c>
      <c r="B19" s="131" t="s">
        <v>38</v>
      </c>
      <c r="C19" s="136" t="s">
        <v>28</v>
      </c>
      <c r="D19" s="137">
        <f>SUM(D11:D18)</f>
        <v>96.3</v>
      </c>
      <c r="E19" s="137">
        <f>SUM(E11:E18)</f>
        <v>96.3</v>
      </c>
      <c r="F19" s="131" t="s">
        <v>38</v>
      </c>
      <c r="G19" s="131" t="s">
        <v>38</v>
      </c>
    </row>
    <row r="20" ht="13.5" spans="1:7">
      <c r="A20" s="128" t="s">
        <v>100</v>
      </c>
      <c r="B20" s="131" t="s">
        <v>38</v>
      </c>
      <c r="C20" s="130" t="s">
        <v>105</v>
      </c>
      <c r="D20" s="131" t="s">
        <v>38</v>
      </c>
      <c r="E20" s="131" t="s">
        <v>38</v>
      </c>
      <c r="F20" s="131" t="s">
        <v>38</v>
      </c>
      <c r="G20" s="131" t="s">
        <v>38</v>
      </c>
    </row>
    <row r="21" ht="13.5" spans="1:7">
      <c r="A21" s="128" t="s">
        <v>101</v>
      </c>
      <c r="B21" s="131" t="s">
        <v>38</v>
      </c>
      <c r="C21" s="138" t="s">
        <v>38</v>
      </c>
      <c r="D21" s="139" t="s">
        <v>38</v>
      </c>
      <c r="E21" s="139" t="s">
        <v>38</v>
      </c>
      <c r="F21" s="139" t="s">
        <v>38</v>
      </c>
      <c r="G21" s="131" t="s">
        <v>38</v>
      </c>
    </row>
    <row r="22" ht="13.5" spans="1:7">
      <c r="A22" s="135" t="s">
        <v>33</v>
      </c>
      <c r="B22" s="129">
        <v>96.3</v>
      </c>
      <c r="C22" s="136" t="s">
        <v>33</v>
      </c>
      <c r="D22" s="137">
        <f>D19</f>
        <v>96.3</v>
      </c>
      <c r="E22" s="137">
        <f>E19</f>
        <v>96.3</v>
      </c>
      <c r="F22" s="131" t="s">
        <v>38</v>
      </c>
      <c r="G22" s="131" t="s">
        <v>38</v>
      </c>
    </row>
    <row r="23" ht="13.5" spans="1:7">
      <c r="A23" s="140" t="s">
        <v>106</v>
      </c>
      <c r="B23" s="140"/>
      <c r="C23" s="140"/>
      <c r="D23" s="140"/>
      <c r="E23" s="140"/>
      <c r="F23" s="140"/>
      <c r="G23" s="140"/>
    </row>
  </sheetData>
  <mergeCells count="9">
    <mergeCell ref="A1:F1"/>
    <mergeCell ref="A3:B3"/>
    <mergeCell ref="A4:B4"/>
    <mergeCell ref="C4:G4"/>
    <mergeCell ref="D5:G5"/>
    <mergeCell ref="A23:G2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1"/>
  <sheetViews>
    <sheetView workbookViewId="0">
      <selection activeCell="D6" sqref="D6"/>
    </sheetView>
  </sheetViews>
  <sheetFormatPr defaultColWidth="7.83333333333333" defaultRowHeight="15" outlineLevelCol="7"/>
  <cols>
    <col min="1" max="1" width="19" style="99" customWidth="1"/>
    <col min="2" max="2" width="31.8333333333333" style="100" customWidth="1"/>
    <col min="3" max="5" width="25.6666666666667" style="101" customWidth="1"/>
    <col min="6" max="8" width="14.5" style="101" customWidth="1"/>
    <col min="9" max="248" width="10.3333333333333" style="101" customWidth="1"/>
    <col min="249" max="16384" width="7.83333333333333" style="101"/>
  </cols>
  <sheetData>
    <row r="1" ht="30" customHeight="1" spans="1:5">
      <c r="A1" s="200" t="s">
        <v>107</v>
      </c>
      <c r="B1" s="2"/>
      <c r="C1" s="2"/>
      <c r="D1" s="2"/>
      <c r="E1" s="2"/>
    </row>
    <row r="2" s="1" customFormat="1" ht="12.75" customHeight="1" spans="1:5">
      <c r="A2" s="3"/>
      <c r="E2" s="94" t="s">
        <v>108</v>
      </c>
    </row>
    <row r="3" s="1" customFormat="1" ht="12.75" customHeight="1" spans="1:5">
      <c r="A3" s="103" t="str">
        <f>财政拨款收入支出决算总表!A3</f>
        <v>公开部门：重庆两江新区教育发展研究院</v>
      </c>
      <c r="B3" s="103"/>
      <c r="E3" s="94" t="s">
        <v>4</v>
      </c>
    </row>
    <row r="4" ht="30" customHeight="1" spans="1:5">
      <c r="A4" s="44" t="s">
        <v>45</v>
      </c>
      <c r="B4" s="44" t="s">
        <v>46</v>
      </c>
      <c r="C4" s="201" t="s">
        <v>8</v>
      </c>
      <c r="D4" s="104"/>
      <c r="E4" s="104"/>
    </row>
    <row r="5" ht="30" customHeight="1" spans="1:5">
      <c r="A5" s="44"/>
      <c r="B5" s="44"/>
      <c r="C5" s="105" t="s">
        <v>49</v>
      </c>
      <c r="D5" s="105" t="s">
        <v>83</v>
      </c>
      <c r="E5" s="105" t="s">
        <v>84</v>
      </c>
    </row>
    <row r="6" ht="21" customHeight="1" spans="1:5">
      <c r="A6" s="106" t="s">
        <v>109</v>
      </c>
      <c r="B6" s="106"/>
      <c r="C6" s="107">
        <f>D6+E6</f>
        <v>96.3</v>
      </c>
      <c r="D6" s="107">
        <f>D10+D13+D17+D20</f>
        <v>42.16</v>
      </c>
      <c r="E6" s="107">
        <f>E10</f>
        <v>54.14</v>
      </c>
    </row>
    <row r="7" ht="27" customHeight="1" spans="1:5">
      <c r="A7" s="11" t="s">
        <v>50</v>
      </c>
      <c r="B7" s="11" t="s">
        <v>51</v>
      </c>
      <c r="C7" s="107"/>
      <c r="D7" s="107"/>
      <c r="E7" s="107"/>
    </row>
    <row r="8" ht="27" customHeight="1" spans="1:5">
      <c r="A8" s="11" t="s">
        <v>52</v>
      </c>
      <c r="B8" s="11" t="s">
        <v>53</v>
      </c>
      <c r="C8" s="107"/>
      <c r="D8" s="107"/>
      <c r="E8" s="107"/>
    </row>
    <row r="9" ht="27" customHeight="1" spans="1:5">
      <c r="A9" s="11" t="s">
        <v>54</v>
      </c>
      <c r="B9" s="11" t="s">
        <v>55</v>
      </c>
      <c r="C9" s="107"/>
      <c r="D9" s="107"/>
      <c r="E9" s="107"/>
    </row>
    <row r="10" ht="27" customHeight="1" spans="1:8">
      <c r="A10" s="11" t="s">
        <v>56</v>
      </c>
      <c r="B10" s="108" t="s">
        <v>57</v>
      </c>
      <c r="C10" s="78">
        <f t="shared" ref="C10:C12" si="0">D10+E10</f>
        <v>87.13</v>
      </c>
      <c r="D10" s="78">
        <v>32.99</v>
      </c>
      <c r="E10" s="109">
        <v>54.14</v>
      </c>
      <c r="F10" s="110"/>
      <c r="G10" s="110"/>
      <c r="H10" s="110"/>
    </row>
    <row r="11" ht="27" customHeight="1" spans="1:8">
      <c r="A11" s="11">
        <v>20501</v>
      </c>
      <c r="B11" s="108" t="s">
        <v>58</v>
      </c>
      <c r="C11" s="78">
        <f t="shared" si="0"/>
        <v>87.13</v>
      </c>
      <c r="D11" s="78">
        <v>32.99</v>
      </c>
      <c r="E11" s="109">
        <v>54.14</v>
      </c>
      <c r="F11" s="110"/>
      <c r="G11" s="110"/>
      <c r="H11" s="110"/>
    </row>
    <row r="12" ht="27" customHeight="1" spans="1:8">
      <c r="A12" s="11">
        <v>2050199</v>
      </c>
      <c r="B12" s="108" t="s">
        <v>59</v>
      </c>
      <c r="C12" s="78">
        <f t="shared" si="0"/>
        <v>87.13</v>
      </c>
      <c r="D12" s="78">
        <v>32.99</v>
      </c>
      <c r="E12" s="109">
        <v>54.14</v>
      </c>
      <c r="F12" s="110"/>
      <c r="G12" s="110"/>
      <c r="H12" s="110"/>
    </row>
    <row r="13" ht="27" customHeight="1" spans="1:8">
      <c r="A13" s="11" t="s">
        <v>60</v>
      </c>
      <c r="B13" s="108" t="s">
        <v>61</v>
      </c>
      <c r="C13" s="78">
        <f t="shared" ref="C13:C22" si="1">D13</f>
        <v>4.94</v>
      </c>
      <c r="D13" s="78">
        <v>4.94</v>
      </c>
      <c r="E13" s="111"/>
      <c r="F13" s="110"/>
      <c r="G13" s="110"/>
      <c r="H13" s="110"/>
    </row>
    <row r="14" ht="27" customHeight="1" spans="1:8">
      <c r="A14" s="11" t="s">
        <v>62</v>
      </c>
      <c r="B14" s="108" t="s">
        <v>63</v>
      </c>
      <c r="C14" s="78">
        <f t="shared" si="1"/>
        <v>4.94</v>
      </c>
      <c r="D14" s="78">
        <v>4.94</v>
      </c>
      <c r="E14" s="111"/>
      <c r="F14" s="110"/>
      <c r="G14" s="110"/>
      <c r="H14" s="110"/>
    </row>
    <row r="15" ht="27" customHeight="1" spans="1:8">
      <c r="A15" s="11" t="s">
        <v>64</v>
      </c>
      <c r="B15" s="108" t="s">
        <v>65</v>
      </c>
      <c r="C15" s="78">
        <f t="shared" si="1"/>
        <v>3.29</v>
      </c>
      <c r="D15" s="78">
        <v>3.29</v>
      </c>
      <c r="E15" s="111"/>
      <c r="F15" s="110"/>
      <c r="G15" s="110"/>
      <c r="H15" s="110"/>
    </row>
    <row r="16" ht="27" customHeight="1" spans="1:8">
      <c r="A16" s="11" t="s">
        <v>66</v>
      </c>
      <c r="B16" s="108" t="s">
        <v>67</v>
      </c>
      <c r="C16" s="78">
        <f t="shared" si="1"/>
        <v>1.65</v>
      </c>
      <c r="D16" s="78">
        <v>1.65</v>
      </c>
      <c r="E16" s="111"/>
      <c r="F16" s="110"/>
      <c r="G16" s="110"/>
      <c r="H16" s="110"/>
    </row>
    <row r="17" ht="27" customHeight="1" spans="1:8">
      <c r="A17" s="11" t="s">
        <v>68</v>
      </c>
      <c r="B17" s="108" t="s">
        <v>69</v>
      </c>
      <c r="C17" s="78">
        <f t="shared" si="1"/>
        <v>1.69</v>
      </c>
      <c r="D17" s="78">
        <v>1.69</v>
      </c>
      <c r="E17" s="111"/>
      <c r="F17" s="110"/>
      <c r="G17" s="110"/>
      <c r="H17" s="110"/>
    </row>
    <row r="18" ht="27" customHeight="1" spans="1:8">
      <c r="A18" s="11" t="s">
        <v>70</v>
      </c>
      <c r="B18" s="108" t="s">
        <v>71</v>
      </c>
      <c r="C18" s="78">
        <f t="shared" si="1"/>
        <v>1.69</v>
      </c>
      <c r="D18" s="78">
        <v>1.69</v>
      </c>
      <c r="E18" s="111"/>
      <c r="F18" s="110"/>
      <c r="G18" s="110"/>
      <c r="H18" s="110"/>
    </row>
    <row r="19" ht="27" customHeight="1" spans="1:8">
      <c r="A19" s="11" t="s">
        <v>72</v>
      </c>
      <c r="B19" s="108" t="s">
        <v>73</v>
      </c>
      <c r="C19" s="78">
        <f t="shared" si="1"/>
        <v>1.69</v>
      </c>
      <c r="D19" s="78">
        <v>1.69</v>
      </c>
      <c r="E19" s="111"/>
      <c r="F19" s="110"/>
      <c r="G19" s="110"/>
      <c r="H19" s="110"/>
    </row>
    <row r="20" ht="27" customHeight="1" spans="1:8">
      <c r="A20" s="11" t="s">
        <v>74</v>
      </c>
      <c r="B20" s="108" t="s">
        <v>75</v>
      </c>
      <c r="C20" s="78">
        <f t="shared" si="1"/>
        <v>2.54</v>
      </c>
      <c r="D20" s="78">
        <v>2.54</v>
      </c>
      <c r="E20" s="111"/>
      <c r="F20" s="110"/>
      <c r="G20" s="110"/>
      <c r="H20" s="110"/>
    </row>
    <row r="21" ht="27" customHeight="1" spans="1:8">
      <c r="A21" s="11" t="s">
        <v>76</v>
      </c>
      <c r="B21" s="108" t="s">
        <v>77</v>
      </c>
      <c r="C21" s="78">
        <f t="shared" si="1"/>
        <v>2.54</v>
      </c>
      <c r="D21" s="78">
        <v>2.54</v>
      </c>
      <c r="E21" s="111"/>
      <c r="F21" s="110"/>
      <c r="G21" s="110"/>
      <c r="H21" s="110"/>
    </row>
    <row r="22" ht="27" customHeight="1" spans="1:8">
      <c r="A22" s="11" t="s">
        <v>78</v>
      </c>
      <c r="B22" s="108" t="s">
        <v>79</v>
      </c>
      <c r="C22" s="78">
        <f t="shared" si="1"/>
        <v>2.54</v>
      </c>
      <c r="D22" s="78">
        <v>2.54</v>
      </c>
      <c r="E22" s="111"/>
      <c r="F22" s="110"/>
      <c r="G22" s="110"/>
      <c r="H22" s="110"/>
    </row>
    <row r="23" ht="21" customHeight="1" spans="1:6">
      <c r="A23" s="112" t="s">
        <v>110</v>
      </c>
      <c r="B23" s="113"/>
      <c r="C23" s="113"/>
      <c r="D23" s="113"/>
      <c r="E23" s="113"/>
      <c r="F23" s="110"/>
    </row>
    <row r="24" ht="21" customHeight="1" spans="1:6">
      <c r="A24" s="114" t="s">
        <v>89</v>
      </c>
      <c r="B24" s="115"/>
      <c r="C24" s="116"/>
      <c r="D24" s="116"/>
      <c r="E24" s="116"/>
      <c r="F24" s="110"/>
    </row>
    <row r="25" ht="21" customHeight="1" spans="1:5">
      <c r="A25" s="117"/>
      <c r="B25" s="115"/>
      <c r="C25" s="116"/>
      <c r="D25" s="116"/>
      <c r="E25" s="116"/>
    </row>
    <row r="26" ht="21" customHeight="1" spans="1:5">
      <c r="A26" s="117"/>
      <c r="B26" s="115"/>
      <c r="C26" s="116"/>
      <c r="D26" s="116"/>
      <c r="E26" s="116"/>
    </row>
    <row r="27" ht="21" customHeight="1" spans="1:5">
      <c r="A27" s="117"/>
      <c r="B27" s="115"/>
      <c r="C27" s="116"/>
      <c r="D27" s="116"/>
      <c r="E27" s="116"/>
    </row>
    <row r="28" ht="21" customHeight="1" spans="1:5">
      <c r="A28" s="117"/>
      <c r="B28" s="115"/>
      <c r="C28" s="116"/>
      <c r="D28" s="116"/>
      <c r="E28" s="116"/>
    </row>
    <row r="29" ht="21" customHeight="1" spans="1:5">
      <c r="A29" s="117"/>
      <c r="B29" s="115"/>
      <c r="C29" s="116"/>
      <c r="D29" s="116"/>
      <c r="E29" s="116"/>
    </row>
    <row r="30" ht="21" customHeight="1" spans="1:5">
      <c r="A30" s="117"/>
      <c r="B30" s="115"/>
      <c r="C30" s="116"/>
      <c r="D30" s="116"/>
      <c r="E30" s="116"/>
    </row>
    <row r="31" ht="21" customHeight="1" spans="1:5">
      <c r="A31" s="117"/>
      <c r="B31" s="115"/>
      <c r="C31" s="116"/>
      <c r="D31" s="116"/>
      <c r="E31" s="116"/>
    </row>
    <row r="32" ht="21" customHeight="1" spans="1:5">
      <c r="A32" s="117"/>
      <c r="B32" s="115"/>
      <c r="C32" s="116"/>
      <c r="D32" s="116"/>
      <c r="E32" s="116"/>
    </row>
    <row r="33" ht="21" customHeight="1" spans="1:5">
      <c r="A33" s="117"/>
      <c r="B33" s="115"/>
      <c r="C33" s="116"/>
      <c r="D33" s="116"/>
      <c r="E33" s="116"/>
    </row>
    <row r="34" ht="21" customHeight="1" spans="1:5">
      <c r="A34" s="117"/>
      <c r="B34" s="115"/>
      <c r="C34" s="116"/>
      <c r="D34" s="116"/>
      <c r="E34" s="116"/>
    </row>
    <row r="35" ht="21" customHeight="1" spans="1:5">
      <c r="A35" s="118"/>
      <c r="B35" s="119"/>
      <c r="C35" s="120"/>
      <c r="D35" s="120"/>
      <c r="E35" s="120"/>
    </row>
    <row r="36" ht="21" customHeight="1" spans="1:5">
      <c r="A36" s="118"/>
      <c r="B36" s="119"/>
      <c r="C36" s="120"/>
      <c r="D36" s="120"/>
      <c r="E36" s="120"/>
    </row>
    <row r="37" ht="21" customHeight="1" spans="1:5">
      <c r="A37" s="118"/>
      <c r="B37" s="119"/>
      <c r="C37" s="120"/>
      <c r="D37" s="120"/>
      <c r="E37" s="120"/>
    </row>
    <row r="38" ht="21" customHeight="1" spans="1:5">
      <c r="A38" s="118"/>
      <c r="B38" s="119"/>
      <c r="C38" s="120"/>
      <c r="D38" s="120"/>
      <c r="E38" s="120"/>
    </row>
    <row r="39" ht="21" customHeight="1" spans="1:5">
      <c r="A39" s="118"/>
      <c r="B39" s="119"/>
      <c r="C39" s="120"/>
      <c r="D39" s="120"/>
      <c r="E39" s="120"/>
    </row>
    <row r="40" ht="14.25" spans="1:5">
      <c r="A40" s="118"/>
      <c r="B40" s="119"/>
      <c r="C40" s="120"/>
      <c r="D40" s="120"/>
      <c r="E40" s="120"/>
    </row>
    <row r="41" ht="14.25" spans="1:5">
      <c r="A41" s="118"/>
      <c r="B41" s="119"/>
      <c r="C41" s="120"/>
      <c r="D41" s="120"/>
      <c r="E41" s="120"/>
    </row>
    <row r="42" ht="14.25" spans="1:5">
      <c r="A42" s="118"/>
      <c r="B42" s="119"/>
      <c r="C42" s="120"/>
      <c r="D42" s="120"/>
      <c r="E42" s="120"/>
    </row>
    <row r="43" ht="14.25" spans="1:5">
      <c r="A43" s="118"/>
      <c r="B43" s="119"/>
      <c r="C43" s="120"/>
      <c r="D43" s="120"/>
      <c r="E43" s="120"/>
    </row>
    <row r="44" ht="14.25" spans="1:5">
      <c r="A44" s="118"/>
      <c r="B44" s="119"/>
      <c r="C44" s="120"/>
      <c r="D44" s="120"/>
      <c r="E44" s="120"/>
    </row>
    <row r="45" ht="14.25" spans="1:5">
      <c r="A45" s="118"/>
      <c r="B45" s="119"/>
      <c r="C45" s="120"/>
      <c r="D45" s="120"/>
      <c r="E45" s="120"/>
    </row>
    <row r="46" ht="14.25" spans="1:5">
      <c r="A46" s="118"/>
      <c r="B46" s="119"/>
      <c r="C46" s="120"/>
      <c r="D46" s="120"/>
      <c r="E46" s="120"/>
    </row>
    <row r="47" ht="14.25" spans="1:5">
      <c r="A47" s="118"/>
      <c r="B47" s="119"/>
      <c r="C47" s="120"/>
      <c r="D47" s="120"/>
      <c r="E47" s="120"/>
    </row>
    <row r="48" ht="14.25" spans="1:5">
      <c r="A48" s="118"/>
      <c r="B48" s="119"/>
      <c r="C48" s="120"/>
      <c r="D48" s="120"/>
      <c r="E48" s="120"/>
    </row>
    <row r="49" ht="14.25" spans="1:5">
      <c r="A49" s="118"/>
      <c r="B49" s="119"/>
      <c r="C49" s="120"/>
      <c r="D49" s="120"/>
      <c r="E49" s="120"/>
    </row>
    <row r="50" ht="14.25" spans="1:5">
      <c r="A50" s="118"/>
      <c r="B50" s="119"/>
      <c r="C50" s="120"/>
      <c r="D50" s="120"/>
      <c r="E50" s="120"/>
    </row>
    <row r="51" ht="14.25" spans="1:5">
      <c r="A51" s="118"/>
      <c r="B51" s="119"/>
      <c r="C51" s="120"/>
      <c r="D51" s="120"/>
      <c r="E51" s="120"/>
    </row>
    <row r="52" ht="14.25" spans="1:5">
      <c r="A52" s="118"/>
      <c r="B52" s="119"/>
      <c r="C52" s="120"/>
      <c r="D52" s="120"/>
      <c r="E52" s="120"/>
    </row>
    <row r="53" ht="14.25" spans="1:5">
      <c r="A53" s="118"/>
      <c r="B53" s="119"/>
      <c r="C53" s="120"/>
      <c r="D53" s="120"/>
      <c r="E53" s="120"/>
    </row>
    <row r="54" ht="14.25" spans="1:5">
      <c r="A54" s="118"/>
      <c r="B54" s="119"/>
      <c r="C54" s="120"/>
      <c r="D54" s="120"/>
      <c r="E54" s="120"/>
    </row>
    <row r="55" ht="14.25" spans="1:5">
      <c r="A55" s="118"/>
      <c r="B55" s="119"/>
      <c r="C55" s="120"/>
      <c r="D55" s="120"/>
      <c r="E55" s="120"/>
    </row>
    <row r="56" ht="14.25" spans="1:5">
      <c r="A56" s="118"/>
      <c r="B56" s="119"/>
      <c r="C56" s="120"/>
      <c r="D56" s="120"/>
      <c r="E56" s="120"/>
    </row>
    <row r="57" ht="14.25" spans="1:5">
      <c r="A57" s="118"/>
      <c r="B57" s="119"/>
      <c r="C57" s="120"/>
      <c r="D57" s="120"/>
      <c r="E57" s="120"/>
    </row>
    <row r="58" ht="14.25" spans="1:5">
      <c r="A58" s="118"/>
      <c r="B58" s="119"/>
      <c r="C58" s="120"/>
      <c r="D58" s="120"/>
      <c r="E58" s="120"/>
    </row>
    <row r="59" ht="14.25" spans="1:5">
      <c r="A59" s="118"/>
      <c r="B59" s="119"/>
      <c r="C59" s="121"/>
      <c r="D59" s="121"/>
      <c r="E59" s="121"/>
    </row>
    <row r="60" ht="14.25" spans="1:5">
      <c r="A60" s="118"/>
      <c r="B60" s="119"/>
      <c r="C60" s="121"/>
      <c r="D60" s="121"/>
      <c r="E60" s="121"/>
    </row>
    <row r="61" ht="14.25" spans="1:5">
      <c r="A61" s="118"/>
      <c r="B61" s="119"/>
      <c r="C61" s="121"/>
      <c r="D61" s="121"/>
      <c r="E61" s="121"/>
    </row>
    <row r="62" ht="14.25" spans="1:5">
      <c r="A62" s="118"/>
      <c r="B62" s="119"/>
      <c r="C62" s="121"/>
      <c r="D62" s="121"/>
      <c r="E62" s="121"/>
    </row>
    <row r="63" ht="14.25" spans="1:5">
      <c r="A63" s="118"/>
      <c r="B63" s="119"/>
      <c r="C63" s="121"/>
      <c r="D63" s="121"/>
      <c r="E63" s="121"/>
    </row>
    <row r="64" ht="14.25" spans="1:5">
      <c r="A64" s="118"/>
      <c r="B64" s="119"/>
      <c r="C64" s="121"/>
      <c r="D64" s="121"/>
      <c r="E64" s="121"/>
    </row>
    <row r="65" ht="14.25" spans="1:5">
      <c r="A65" s="118"/>
      <c r="B65" s="119"/>
      <c r="C65" s="121"/>
      <c r="D65" s="121"/>
      <c r="E65" s="121"/>
    </row>
    <row r="66" ht="14.25" spans="1:5">
      <c r="A66" s="118"/>
      <c r="B66" s="119"/>
      <c r="C66" s="121"/>
      <c r="D66" s="121"/>
      <c r="E66" s="121"/>
    </row>
    <row r="67" ht="14.25" spans="1:5">
      <c r="A67" s="118"/>
      <c r="B67" s="119"/>
      <c r="C67" s="121"/>
      <c r="D67" s="121"/>
      <c r="E67" s="121"/>
    </row>
    <row r="68" ht="14.25" spans="1:5">
      <c r="A68" s="118"/>
      <c r="B68" s="119"/>
      <c r="C68" s="121"/>
      <c r="D68" s="121"/>
      <c r="E68" s="121"/>
    </row>
    <row r="69" ht="14.25" spans="1:5">
      <c r="A69" s="118"/>
      <c r="B69" s="119"/>
      <c r="C69" s="121"/>
      <c r="D69" s="121"/>
      <c r="E69" s="121"/>
    </row>
    <row r="70" ht="14.25" spans="1:5">
      <c r="A70" s="118"/>
      <c r="B70" s="119"/>
      <c r="C70" s="121"/>
      <c r="D70" s="121"/>
      <c r="E70" s="121"/>
    </row>
    <row r="71" ht="14.25" spans="1:5">
      <c r="A71" s="118"/>
      <c r="B71" s="119"/>
      <c r="C71" s="121"/>
      <c r="D71" s="121"/>
      <c r="E71" s="121"/>
    </row>
    <row r="72" ht="14.25" spans="1:5">
      <c r="A72" s="118"/>
      <c r="B72" s="119"/>
      <c r="C72" s="121"/>
      <c r="D72" s="121"/>
      <c r="E72" s="121"/>
    </row>
    <row r="73" ht="14.25" spans="1:5">
      <c r="A73" s="118"/>
      <c r="B73" s="119"/>
      <c r="C73" s="121"/>
      <c r="D73" s="121"/>
      <c r="E73" s="121"/>
    </row>
    <row r="74" ht="14.25" spans="1:5">
      <c r="A74" s="118"/>
      <c r="B74" s="119"/>
      <c r="C74" s="121"/>
      <c r="D74" s="121"/>
      <c r="E74" s="121"/>
    </row>
    <row r="75" ht="14.25" spans="1:5">
      <c r="A75" s="118"/>
      <c r="B75" s="119"/>
      <c r="C75" s="121"/>
      <c r="D75" s="121"/>
      <c r="E75" s="121"/>
    </row>
    <row r="76" ht="14.25" spans="1:5">
      <c r="A76" s="118"/>
      <c r="B76" s="119"/>
      <c r="C76" s="121"/>
      <c r="D76" s="121"/>
      <c r="E76" s="121"/>
    </row>
    <row r="77" ht="14.25" spans="1:5">
      <c r="A77" s="118"/>
      <c r="B77" s="119"/>
      <c r="C77" s="121"/>
      <c r="D77" s="121"/>
      <c r="E77" s="121"/>
    </row>
    <row r="78" ht="14.25" spans="1:5">
      <c r="A78" s="118"/>
      <c r="B78" s="119"/>
      <c r="C78" s="121"/>
      <c r="D78" s="121"/>
      <c r="E78" s="121"/>
    </row>
    <row r="79" ht="14.25" spans="1:5">
      <c r="A79" s="118"/>
      <c r="B79" s="119"/>
      <c r="C79" s="121"/>
      <c r="D79" s="121"/>
      <c r="E79" s="121"/>
    </row>
    <row r="80" ht="14.25" spans="1:5">
      <c r="A80" s="118"/>
      <c r="B80" s="119"/>
      <c r="C80" s="121"/>
      <c r="D80" s="121"/>
      <c r="E80" s="121"/>
    </row>
    <row r="81" ht="14.25" spans="1:5">
      <c r="A81" s="118"/>
      <c r="B81" s="119"/>
      <c r="C81" s="121"/>
      <c r="D81" s="121"/>
      <c r="E81" s="121"/>
    </row>
    <row r="82" ht="14.25" spans="1:5">
      <c r="A82" s="118"/>
      <c r="B82" s="119"/>
      <c r="C82" s="121"/>
      <c r="D82" s="121"/>
      <c r="E82" s="121"/>
    </row>
    <row r="83" ht="14.25" spans="1:5">
      <c r="A83" s="118"/>
      <c r="B83" s="119"/>
      <c r="C83" s="121"/>
      <c r="D83" s="121"/>
      <c r="E83" s="121"/>
    </row>
    <row r="84" ht="14.25" spans="1:5">
      <c r="A84" s="118"/>
      <c r="B84" s="119"/>
      <c r="C84" s="121"/>
      <c r="D84" s="121"/>
      <c r="E84" s="121"/>
    </row>
    <row r="85" ht="14.25" spans="1:5">
      <c r="A85" s="118"/>
      <c r="B85" s="119"/>
      <c r="C85" s="121"/>
      <c r="D85" s="121"/>
      <c r="E85" s="121"/>
    </row>
    <row r="86" ht="14.25" spans="1:5">
      <c r="A86" s="118"/>
      <c r="B86" s="119"/>
      <c r="C86" s="121"/>
      <c r="D86" s="121"/>
      <c r="E86" s="121"/>
    </row>
    <row r="87" ht="14.25" spans="1:5">
      <c r="A87" s="118"/>
      <c r="B87" s="119"/>
      <c r="C87" s="121"/>
      <c r="D87" s="121"/>
      <c r="E87" s="121"/>
    </row>
    <row r="88" ht="14.25" spans="1:5">
      <c r="A88" s="118"/>
      <c r="B88" s="119"/>
      <c r="C88" s="121"/>
      <c r="D88" s="121"/>
      <c r="E88" s="121"/>
    </row>
    <row r="89" ht="14.25" spans="1:5">
      <c r="A89" s="118"/>
      <c r="B89" s="119"/>
      <c r="C89" s="121"/>
      <c r="D89" s="121"/>
      <c r="E89" s="121"/>
    </row>
    <row r="90" ht="14.25" spans="1:5">
      <c r="A90" s="118"/>
      <c r="B90" s="119"/>
      <c r="C90" s="121"/>
      <c r="D90" s="121"/>
      <c r="E90" s="121"/>
    </row>
    <row r="91" ht="14.25" spans="1:5">
      <c r="A91" s="118"/>
      <c r="B91" s="119"/>
      <c r="C91" s="121"/>
      <c r="D91" s="121"/>
      <c r="E91" s="121"/>
    </row>
    <row r="92" ht="14.25" spans="1:5">
      <c r="A92" s="118"/>
      <c r="B92" s="119"/>
      <c r="C92" s="121"/>
      <c r="D92" s="121"/>
      <c r="E92" s="121"/>
    </row>
    <row r="93" ht="14.25" spans="1:5">
      <c r="A93" s="118"/>
      <c r="B93" s="119"/>
      <c r="C93" s="121"/>
      <c r="D93" s="121"/>
      <c r="E93" s="121"/>
    </row>
    <row r="94" ht="14.25" spans="1:5">
      <c r="A94" s="118"/>
      <c r="B94" s="119"/>
      <c r="C94" s="121"/>
      <c r="D94" s="121"/>
      <c r="E94" s="121"/>
    </row>
    <row r="95" ht="14.25" spans="1:5">
      <c r="A95" s="118"/>
      <c r="B95" s="119"/>
      <c r="C95" s="121"/>
      <c r="D95" s="121"/>
      <c r="E95" s="121"/>
    </row>
    <row r="96" ht="14.25" spans="1:5">
      <c r="A96" s="118"/>
      <c r="B96" s="119"/>
      <c r="C96" s="121"/>
      <c r="D96" s="121"/>
      <c r="E96" s="121"/>
    </row>
    <row r="97" ht="14.25" spans="1:5">
      <c r="A97" s="118"/>
      <c r="B97" s="119"/>
      <c r="C97" s="121"/>
      <c r="D97" s="121"/>
      <c r="E97" s="121"/>
    </row>
    <row r="98" ht="14.25" spans="1:5">
      <c r="A98" s="118"/>
      <c r="B98" s="119"/>
      <c r="C98" s="121"/>
      <c r="D98" s="121"/>
      <c r="E98" s="121"/>
    </row>
    <row r="99" ht="14.25" spans="1:5">
      <c r="A99" s="118"/>
      <c r="B99" s="119"/>
      <c r="C99" s="121"/>
      <c r="D99" s="121"/>
      <c r="E99" s="121"/>
    </row>
    <row r="100" ht="14.25" spans="1:5">
      <c r="A100" s="118"/>
      <c r="B100" s="119"/>
      <c r="C100" s="121"/>
      <c r="D100" s="121"/>
      <c r="E100" s="121"/>
    </row>
    <row r="101" ht="14.25" spans="1:5">
      <c r="A101" s="118"/>
      <c r="B101" s="119"/>
      <c r="C101" s="121"/>
      <c r="D101" s="121"/>
      <c r="E101" s="121"/>
    </row>
    <row r="102" ht="14.25" spans="1:5">
      <c r="A102" s="118"/>
      <c r="B102" s="119"/>
      <c r="C102" s="121"/>
      <c r="D102" s="121"/>
      <c r="E102" s="121"/>
    </row>
    <row r="103" ht="14.25" spans="1:5">
      <c r="A103" s="118"/>
      <c r="B103" s="119"/>
      <c r="C103" s="121"/>
      <c r="D103" s="121"/>
      <c r="E103" s="121"/>
    </row>
    <row r="104" ht="14.25" spans="1:5">
      <c r="A104" s="118"/>
      <c r="B104" s="119"/>
      <c r="C104" s="121"/>
      <c r="D104" s="121"/>
      <c r="E104" s="121"/>
    </row>
    <row r="105" ht="14.25" spans="1:5">
      <c r="A105" s="118"/>
      <c r="B105" s="119"/>
      <c r="C105" s="121"/>
      <c r="D105" s="121"/>
      <c r="E105" s="121"/>
    </row>
    <row r="106" ht="14.25" spans="1:5">
      <c r="A106" s="118"/>
      <c r="B106" s="119"/>
      <c r="C106" s="121"/>
      <c r="D106" s="121"/>
      <c r="E106" s="121"/>
    </row>
    <row r="107" ht="14.25" spans="1:5">
      <c r="A107" s="118"/>
      <c r="B107" s="119"/>
      <c r="C107" s="121"/>
      <c r="D107" s="121"/>
      <c r="E107" s="121"/>
    </row>
    <row r="108" ht="14.25" spans="1:5">
      <c r="A108" s="118"/>
      <c r="B108" s="119"/>
      <c r="C108" s="121"/>
      <c r="D108" s="121"/>
      <c r="E108" s="121"/>
    </row>
    <row r="109" ht="14.25" spans="1:5">
      <c r="A109" s="118"/>
      <c r="B109" s="119"/>
      <c r="C109" s="121"/>
      <c r="D109" s="121"/>
      <c r="E109" s="121"/>
    </row>
    <row r="110" ht="14.25" spans="1:5">
      <c r="A110" s="118"/>
      <c r="B110" s="119"/>
      <c r="C110" s="121"/>
      <c r="D110" s="121"/>
      <c r="E110" s="121"/>
    </row>
    <row r="111" ht="14.25" spans="1:5">
      <c r="A111" s="118"/>
      <c r="B111" s="119"/>
      <c r="C111" s="121"/>
      <c r="D111" s="121"/>
      <c r="E111" s="121"/>
    </row>
    <row r="112" ht="14.25" spans="1:5">
      <c r="A112" s="118"/>
      <c r="B112" s="119"/>
      <c r="C112" s="121"/>
      <c r="D112" s="121"/>
      <c r="E112" s="121"/>
    </row>
    <row r="113" ht="14.25" spans="1:5">
      <c r="A113" s="118"/>
      <c r="B113" s="119"/>
      <c r="C113" s="121"/>
      <c r="D113" s="121"/>
      <c r="E113" s="121"/>
    </row>
    <row r="114" ht="14.25" spans="1:5">
      <c r="A114" s="118"/>
      <c r="B114" s="119"/>
      <c r="C114" s="121"/>
      <c r="D114" s="121"/>
      <c r="E114" s="121"/>
    </row>
    <row r="115" ht="14.25" spans="1:5">
      <c r="A115" s="118"/>
      <c r="B115" s="119"/>
      <c r="C115" s="121"/>
      <c r="D115" s="121"/>
      <c r="E115" s="121"/>
    </row>
    <row r="116" ht="14.25" spans="1:5">
      <c r="A116" s="118"/>
      <c r="B116" s="119"/>
      <c r="C116" s="121"/>
      <c r="D116" s="121"/>
      <c r="E116" s="121"/>
    </row>
    <row r="117" ht="14.25" spans="1:5">
      <c r="A117" s="118"/>
      <c r="B117" s="119"/>
      <c r="C117" s="121"/>
      <c r="D117" s="121"/>
      <c r="E117" s="121"/>
    </row>
    <row r="118" ht="14.25" spans="1:5">
      <c r="A118" s="118"/>
      <c r="B118" s="119"/>
      <c r="C118" s="121"/>
      <c r="D118" s="121"/>
      <c r="E118" s="121"/>
    </row>
    <row r="119" ht="14.25" spans="1:5">
      <c r="A119" s="118"/>
      <c r="B119" s="119"/>
      <c r="C119" s="121"/>
      <c r="D119" s="121"/>
      <c r="E119" s="121"/>
    </row>
    <row r="120" ht="14.25" spans="1:5">
      <c r="A120" s="118"/>
      <c r="B120" s="119"/>
      <c r="C120" s="121"/>
      <c r="D120" s="121"/>
      <c r="E120" s="121"/>
    </row>
    <row r="121" ht="14.25" spans="1:5">
      <c r="A121" s="118"/>
      <c r="B121" s="119"/>
      <c r="C121" s="121"/>
      <c r="D121" s="121"/>
      <c r="E121" s="121"/>
    </row>
  </sheetData>
  <mergeCells count="6">
    <mergeCell ref="A1:E1"/>
    <mergeCell ref="C4:E4"/>
    <mergeCell ref="A6:B6"/>
    <mergeCell ref="A23:E23"/>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topLeftCell="A10" workbookViewId="0">
      <selection activeCell="I25" sqref="I25"/>
    </sheetView>
  </sheetViews>
  <sheetFormatPr defaultColWidth="9.16666666666667" defaultRowHeight="12.75" customHeight="1"/>
  <cols>
    <col min="1" max="1" width="14" style="57" customWidth="1"/>
    <col min="2" max="2" width="30.6666666666667" style="1" customWidth="1"/>
    <col min="3" max="3" width="22.1666666666667" style="1" customWidth="1"/>
    <col min="4" max="4" width="13" style="57" customWidth="1"/>
    <col min="5" max="5" width="19.1666666666667" style="1" customWidth="1"/>
    <col min="6" max="6" width="22.1666666666667" style="58" customWidth="1"/>
    <col min="7" max="7" width="10.3333333333333" style="1" customWidth="1"/>
    <col min="8" max="8" width="24.8333333333333" style="1" customWidth="1"/>
    <col min="9" max="9" width="22.1666666666667" style="1" customWidth="1"/>
    <col min="10" max="10" width="9.16666666666667" style="1"/>
    <col min="11" max="11" width="10" style="58" customWidth="1"/>
    <col min="12" max="252" width="9.16666666666667" style="1"/>
    <col min="253" max="253" width="14.1666666666667" style="1" customWidth="1"/>
    <col min="254" max="254" width="16.8333333333333" style="1" customWidth="1"/>
    <col min="255" max="257" width="19" style="1" customWidth="1"/>
    <col min="258" max="258" width="16.8333333333333" style="1" customWidth="1"/>
    <col min="259" max="260" width="6.16666666666667" style="1" customWidth="1"/>
    <col min="261" max="508" width="9.16666666666667" style="1"/>
    <col min="509" max="509" width="14.1666666666667" style="1" customWidth="1"/>
    <col min="510" max="510" width="16.8333333333333" style="1" customWidth="1"/>
    <col min="511" max="513" width="19" style="1" customWidth="1"/>
    <col min="514" max="514" width="16.8333333333333" style="1" customWidth="1"/>
    <col min="515" max="516" width="6.16666666666667" style="1" customWidth="1"/>
    <col min="517" max="764" width="9.16666666666667" style="1"/>
    <col min="765" max="765" width="14.1666666666667" style="1" customWidth="1"/>
    <col min="766" max="766" width="16.8333333333333" style="1" customWidth="1"/>
    <col min="767" max="769" width="19" style="1" customWidth="1"/>
    <col min="770" max="770" width="16.8333333333333" style="1" customWidth="1"/>
    <col min="771" max="772" width="6.16666666666667" style="1" customWidth="1"/>
    <col min="773" max="1020" width="9.16666666666667" style="1"/>
    <col min="1021" max="1021" width="14.1666666666667" style="1" customWidth="1"/>
    <col min="1022" max="1022" width="16.8333333333333" style="1" customWidth="1"/>
    <col min="1023" max="1025" width="19" style="1" customWidth="1"/>
    <col min="1026" max="1026" width="16.8333333333333" style="1" customWidth="1"/>
    <col min="1027" max="1028" width="6.16666666666667" style="1" customWidth="1"/>
    <col min="1029" max="1276" width="9.16666666666667" style="1"/>
    <col min="1277" max="1277" width="14.1666666666667" style="1" customWidth="1"/>
    <col min="1278" max="1278" width="16.8333333333333" style="1" customWidth="1"/>
    <col min="1279" max="1281" width="19" style="1" customWidth="1"/>
    <col min="1282" max="1282" width="16.8333333333333" style="1" customWidth="1"/>
    <col min="1283" max="1284" width="6.16666666666667" style="1" customWidth="1"/>
    <col min="1285" max="1532" width="9.16666666666667" style="1"/>
    <col min="1533" max="1533" width="14.1666666666667" style="1" customWidth="1"/>
    <col min="1534" max="1534" width="16.8333333333333" style="1" customWidth="1"/>
    <col min="1535" max="1537" width="19" style="1" customWidth="1"/>
    <col min="1538" max="1538" width="16.8333333333333" style="1" customWidth="1"/>
    <col min="1539" max="1540" width="6.16666666666667" style="1" customWidth="1"/>
    <col min="1541" max="1788" width="9.16666666666667" style="1"/>
    <col min="1789" max="1789" width="14.1666666666667" style="1" customWidth="1"/>
    <col min="1790" max="1790" width="16.8333333333333" style="1" customWidth="1"/>
    <col min="1791" max="1793" width="19" style="1" customWidth="1"/>
    <col min="1794" max="1794" width="16.8333333333333" style="1" customWidth="1"/>
    <col min="1795" max="1796" width="6.16666666666667" style="1" customWidth="1"/>
    <col min="1797" max="2044" width="9.16666666666667" style="1"/>
    <col min="2045" max="2045" width="14.1666666666667" style="1" customWidth="1"/>
    <col min="2046" max="2046" width="16.8333333333333" style="1" customWidth="1"/>
    <col min="2047" max="2049" width="19" style="1" customWidth="1"/>
    <col min="2050" max="2050" width="16.8333333333333" style="1" customWidth="1"/>
    <col min="2051" max="2052" width="6.16666666666667" style="1" customWidth="1"/>
    <col min="2053" max="2300" width="9.16666666666667" style="1"/>
    <col min="2301" max="2301" width="14.1666666666667" style="1" customWidth="1"/>
    <col min="2302" max="2302" width="16.8333333333333" style="1" customWidth="1"/>
    <col min="2303" max="2305" width="19" style="1" customWidth="1"/>
    <col min="2306" max="2306" width="16.8333333333333" style="1" customWidth="1"/>
    <col min="2307" max="2308" width="6.16666666666667" style="1" customWidth="1"/>
    <col min="2309" max="2556" width="9.16666666666667" style="1"/>
    <col min="2557" max="2557" width="14.1666666666667" style="1" customWidth="1"/>
    <col min="2558" max="2558" width="16.8333333333333" style="1" customWidth="1"/>
    <col min="2559" max="2561" width="19" style="1" customWidth="1"/>
    <col min="2562" max="2562" width="16.8333333333333" style="1" customWidth="1"/>
    <col min="2563" max="2564" width="6.16666666666667" style="1" customWidth="1"/>
    <col min="2565" max="2812" width="9.16666666666667" style="1"/>
    <col min="2813" max="2813" width="14.1666666666667" style="1" customWidth="1"/>
    <col min="2814" max="2814" width="16.8333333333333" style="1" customWidth="1"/>
    <col min="2815" max="2817" width="19" style="1" customWidth="1"/>
    <col min="2818" max="2818" width="16.8333333333333" style="1" customWidth="1"/>
    <col min="2819" max="2820" width="6.16666666666667" style="1" customWidth="1"/>
    <col min="2821" max="3068" width="9.16666666666667" style="1"/>
    <col min="3069" max="3069" width="14.1666666666667" style="1" customWidth="1"/>
    <col min="3070" max="3070" width="16.8333333333333" style="1" customWidth="1"/>
    <col min="3071" max="3073" width="19" style="1" customWidth="1"/>
    <col min="3074" max="3074" width="16.8333333333333" style="1" customWidth="1"/>
    <col min="3075" max="3076" width="6.16666666666667" style="1" customWidth="1"/>
    <col min="3077" max="3324" width="9.16666666666667" style="1"/>
    <col min="3325" max="3325" width="14.1666666666667" style="1" customWidth="1"/>
    <col min="3326" max="3326" width="16.8333333333333" style="1" customWidth="1"/>
    <col min="3327" max="3329" width="19" style="1" customWidth="1"/>
    <col min="3330" max="3330" width="16.8333333333333" style="1" customWidth="1"/>
    <col min="3331" max="3332" width="6.16666666666667" style="1" customWidth="1"/>
    <col min="3333" max="3580" width="9.16666666666667" style="1"/>
    <col min="3581" max="3581" width="14.1666666666667" style="1" customWidth="1"/>
    <col min="3582" max="3582" width="16.8333333333333" style="1" customWidth="1"/>
    <col min="3583" max="3585" width="19" style="1" customWidth="1"/>
    <col min="3586" max="3586" width="16.8333333333333" style="1" customWidth="1"/>
    <col min="3587" max="3588" width="6.16666666666667" style="1" customWidth="1"/>
    <col min="3589" max="3836" width="9.16666666666667" style="1"/>
    <col min="3837" max="3837" width="14.1666666666667" style="1" customWidth="1"/>
    <col min="3838" max="3838" width="16.8333333333333" style="1" customWidth="1"/>
    <col min="3839" max="3841" width="19" style="1" customWidth="1"/>
    <col min="3842" max="3842" width="16.8333333333333" style="1" customWidth="1"/>
    <col min="3843" max="3844" width="6.16666666666667" style="1" customWidth="1"/>
    <col min="3845" max="4092" width="9.16666666666667" style="1"/>
    <col min="4093" max="4093" width="14.1666666666667" style="1" customWidth="1"/>
    <col min="4094" max="4094" width="16.8333333333333" style="1" customWidth="1"/>
    <col min="4095" max="4097" width="19" style="1" customWidth="1"/>
    <col min="4098" max="4098" width="16.8333333333333" style="1" customWidth="1"/>
    <col min="4099" max="4100" width="6.16666666666667" style="1" customWidth="1"/>
    <col min="4101" max="4348" width="9.16666666666667" style="1"/>
    <col min="4349" max="4349" width="14.1666666666667" style="1" customWidth="1"/>
    <col min="4350" max="4350" width="16.8333333333333" style="1" customWidth="1"/>
    <col min="4351" max="4353" width="19" style="1" customWidth="1"/>
    <col min="4354" max="4354" width="16.8333333333333" style="1" customWidth="1"/>
    <col min="4355" max="4356" width="6.16666666666667" style="1" customWidth="1"/>
    <col min="4357" max="4604" width="9.16666666666667" style="1"/>
    <col min="4605" max="4605" width="14.1666666666667" style="1" customWidth="1"/>
    <col min="4606" max="4606" width="16.8333333333333" style="1" customWidth="1"/>
    <col min="4607" max="4609" width="19" style="1" customWidth="1"/>
    <col min="4610" max="4610" width="16.8333333333333" style="1" customWidth="1"/>
    <col min="4611" max="4612" width="6.16666666666667" style="1" customWidth="1"/>
    <col min="4613" max="4860" width="9.16666666666667" style="1"/>
    <col min="4861" max="4861" width="14.1666666666667" style="1" customWidth="1"/>
    <col min="4862" max="4862" width="16.8333333333333" style="1" customWidth="1"/>
    <col min="4863" max="4865" width="19" style="1" customWidth="1"/>
    <col min="4866" max="4866" width="16.8333333333333" style="1" customWidth="1"/>
    <col min="4867" max="4868" width="6.16666666666667" style="1" customWidth="1"/>
    <col min="4869" max="5116" width="9.16666666666667" style="1"/>
    <col min="5117" max="5117" width="14.1666666666667" style="1" customWidth="1"/>
    <col min="5118" max="5118" width="16.8333333333333" style="1" customWidth="1"/>
    <col min="5119" max="5121" width="19" style="1" customWidth="1"/>
    <col min="5122" max="5122" width="16.8333333333333" style="1" customWidth="1"/>
    <col min="5123" max="5124" width="6.16666666666667" style="1" customWidth="1"/>
    <col min="5125" max="5372" width="9.16666666666667" style="1"/>
    <col min="5373" max="5373" width="14.1666666666667" style="1" customWidth="1"/>
    <col min="5374" max="5374" width="16.8333333333333" style="1" customWidth="1"/>
    <col min="5375" max="5377" width="19" style="1" customWidth="1"/>
    <col min="5378" max="5378" width="16.8333333333333" style="1" customWidth="1"/>
    <col min="5379" max="5380" width="6.16666666666667" style="1" customWidth="1"/>
    <col min="5381" max="5628" width="9.16666666666667" style="1"/>
    <col min="5629" max="5629" width="14.1666666666667" style="1" customWidth="1"/>
    <col min="5630" max="5630" width="16.8333333333333" style="1" customWidth="1"/>
    <col min="5631" max="5633" width="19" style="1" customWidth="1"/>
    <col min="5634" max="5634" width="16.8333333333333" style="1" customWidth="1"/>
    <col min="5635" max="5636" width="6.16666666666667" style="1" customWidth="1"/>
    <col min="5637" max="5884" width="9.16666666666667" style="1"/>
    <col min="5885" max="5885" width="14.1666666666667" style="1" customWidth="1"/>
    <col min="5886" max="5886" width="16.8333333333333" style="1" customWidth="1"/>
    <col min="5887" max="5889" width="19" style="1" customWidth="1"/>
    <col min="5890" max="5890" width="16.8333333333333" style="1" customWidth="1"/>
    <col min="5891" max="5892" width="6.16666666666667" style="1" customWidth="1"/>
    <col min="5893" max="6140" width="9.16666666666667" style="1"/>
    <col min="6141" max="6141" width="14.1666666666667" style="1" customWidth="1"/>
    <col min="6142" max="6142" width="16.8333333333333" style="1" customWidth="1"/>
    <col min="6143" max="6145" width="19" style="1" customWidth="1"/>
    <col min="6146" max="6146" width="16.8333333333333" style="1" customWidth="1"/>
    <col min="6147" max="6148" width="6.16666666666667" style="1" customWidth="1"/>
    <col min="6149" max="6396" width="9.16666666666667" style="1"/>
    <col min="6397" max="6397" width="14.1666666666667" style="1" customWidth="1"/>
    <col min="6398" max="6398" width="16.8333333333333" style="1" customWidth="1"/>
    <col min="6399" max="6401" width="19" style="1" customWidth="1"/>
    <col min="6402" max="6402" width="16.8333333333333" style="1" customWidth="1"/>
    <col min="6403" max="6404" width="6.16666666666667" style="1" customWidth="1"/>
    <col min="6405" max="6652" width="9.16666666666667" style="1"/>
    <col min="6653" max="6653" width="14.1666666666667" style="1" customWidth="1"/>
    <col min="6654" max="6654" width="16.8333333333333" style="1" customWidth="1"/>
    <col min="6655" max="6657" width="19" style="1" customWidth="1"/>
    <col min="6658" max="6658" width="16.8333333333333" style="1" customWidth="1"/>
    <col min="6659" max="6660" width="6.16666666666667" style="1" customWidth="1"/>
    <col min="6661" max="6908" width="9.16666666666667" style="1"/>
    <col min="6909" max="6909" width="14.1666666666667" style="1" customWidth="1"/>
    <col min="6910" max="6910" width="16.8333333333333" style="1" customWidth="1"/>
    <col min="6911" max="6913" width="19" style="1" customWidth="1"/>
    <col min="6914" max="6914" width="16.8333333333333" style="1" customWidth="1"/>
    <col min="6915" max="6916" width="6.16666666666667" style="1" customWidth="1"/>
    <col min="6917" max="7164" width="9.16666666666667" style="1"/>
    <col min="7165" max="7165" width="14.1666666666667" style="1" customWidth="1"/>
    <col min="7166" max="7166" width="16.8333333333333" style="1" customWidth="1"/>
    <col min="7167" max="7169" width="19" style="1" customWidth="1"/>
    <col min="7170" max="7170" width="16.8333333333333" style="1" customWidth="1"/>
    <col min="7171" max="7172" width="6.16666666666667" style="1" customWidth="1"/>
    <col min="7173" max="7420" width="9.16666666666667" style="1"/>
    <col min="7421" max="7421" width="14.1666666666667" style="1" customWidth="1"/>
    <col min="7422" max="7422" width="16.8333333333333" style="1" customWidth="1"/>
    <col min="7423" max="7425" width="19" style="1" customWidth="1"/>
    <col min="7426" max="7426" width="16.8333333333333" style="1" customWidth="1"/>
    <col min="7427" max="7428" width="6.16666666666667" style="1" customWidth="1"/>
    <col min="7429" max="7676" width="9.16666666666667" style="1"/>
    <col min="7677" max="7677" width="14.1666666666667" style="1" customWidth="1"/>
    <col min="7678" max="7678" width="16.8333333333333" style="1" customWidth="1"/>
    <col min="7679" max="7681" width="19" style="1" customWidth="1"/>
    <col min="7682" max="7682" width="16.8333333333333" style="1" customWidth="1"/>
    <col min="7683" max="7684" width="6.16666666666667" style="1" customWidth="1"/>
    <col min="7685" max="7932" width="9.16666666666667" style="1"/>
    <col min="7933" max="7933" width="14.1666666666667" style="1" customWidth="1"/>
    <col min="7934" max="7934" width="16.8333333333333" style="1" customWidth="1"/>
    <col min="7935" max="7937" width="19" style="1" customWidth="1"/>
    <col min="7938" max="7938" width="16.8333333333333" style="1" customWidth="1"/>
    <col min="7939" max="7940" width="6.16666666666667" style="1" customWidth="1"/>
    <col min="7941" max="8188" width="9.16666666666667" style="1"/>
    <col min="8189" max="8189" width="14.1666666666667" style="1" customWidth="1"/>
    <col min="8190" max="8190" width="16.8333333333333" style="1" customWidth="1"/>
    <col min="8191" max="8193" width="19" style="1" customWidth="1"/>
    <col min="8194" max="8194" width="16.8333333333333" style="1" customWidth="1"/>
    <col min="8195" max="8196" width="6.16666666666667" style="1" customWidth="1"/>
    <col min="8197" max="8444" width="9.16666666666667" style="1"/>
    <col min="8445" max="8445" width="14.1666666666667" style="1" customWidth="1"/>
    <col min="8446" max="8446" width="16.8333333333333" style="1" customWidth="1"/>
    <col min="8447" max="8449" width="19" style="1" customWidth="1"/>
    <col min="8450" max="8450" width="16.8333333333333" style="1" customWidth="1"/>
    <col min="8451" max="8452" width="6.16666666666667" style="1" customWidth="1"/>
    <col min="8453" max="8700" width="9.16666666666667" style="1"/>
    <col min="8701" max="8701" width="14.1666666666667" style="1" customWidth="1"/>
    <col min="8702" max="8702" width="16.8333333333333" style="1" customWidth="1"/>
    <col min="8703" max="8705" width="19" style="1" customWidth="1"/>
    <col min="8706" max="8706" width="16.8333333333333" style="1" customWidth="1"/>
    <col min="8707" max="8708" width="6.16666666666667" style="1" customWidth="1"/>
    <col min="8709" max="8956" width="9.16666666666667" style="1"/>
    <col min="8957" max="8957" width="14.1666666666667" style="1" customWidth="1"/>
    <col min="8958" max="8958" width="16.8333333333333" style="1" customWidth="1"/>
    <col min="8959" max="8961" width="19" style="1" customWidth="1"/>
    <col min="8962" max="8962" width="16.8333333333333" style="1" customWidth="1"/>
    <col min="8963" max="8964" width="6.16666666666667" style="1" customWidth="1"/>
    <col min="8965" max="9212" width="9.16666666666667" style="1"/>
    <col min="9213" max="9213" width="14.1666666666667" style="1" customWidth="1"/>
    <col min="9214" max="9214" width="16.8333333333333" style="1" customWidth="1"/>
    <col min="9215" max="9217" width="19" style="1" customWidth="1"/>
    <col min="9218" max="9218" width="16.8333333333333" style="1" customWidth="1"/>
    <col min="9219" max="9220" width="6.16666666666667" style="1" customWidth="1"/>
    <col min="9221" max="9468" width="9.16666666666667" style="1"/>
    <col min="9469" max="9469" width="14.1666666666667" style="1" customWidth="1"/>
    <col min="9470" max="9470" width="16.8333333333333" style="1" customWidth="1"/>
    <col min="9471" max="9473" width="19" style="1" customWidth="1"/>
    <col min="9474" max="9474" width="16.8333333333333" style="1" customWidth="1"/>
    <col min="9475" max="9476" width="6.16666666666667" style="1" customWidth="1"/>
    <col min="9477" max="9724" width="9.16666666666667" style="1"/>
    <col min="9725" max="9725" width="14.1666666666667" style="1" customWidth="1"/>
    <col min="9726" max="9726" width="16.8333333333333" style="1" customWidth="1"/>
    <col min="9727" max="9729" width="19" style="1" customWidth="1"/>
    <col min="9730" max="9730" width="16.8333333333333" style="1" customWidth="1"/>
    <col min="9731" max="9732" width="6.16666666666667" style="1" customWidth="1"/>
    <col min="9733" max="9980" width="9.16666666666667" style="1"/>
    <col min="9981" max="9981" width="14.1666666666667" style="1" customWidth="1"/>
    <col min="9982" max="9982" width="16.8333333333333" style="1" customWidth="1"/>
    <col min="9983" max="9985" width="19" style="1" customWidth="1"/>
    <col min="9986" max="9986" width="16.8333333333333" style="1" customWidth="1"/>
    <col min="9987" max="9988" width="6.16666666666667" style="1" customWidth="1"/>
    <col min="9989" max="10236" width="9.16666666666667" style="1"/>
    <col min="10237" max="10237" width="14.1666666666667" style="1" customWidth="1"/>
    <col min="10238" max="10238" width="16.8333333333333" style="1" customWidth="1"/>
    <col min="10239" max="10241" width="19" style="1" customWidth="1"/>
    <col min="10242" max="10242" width="16.8333333333333" style="1" customWidth="1"/>
    <col min="10243" max="10244" width="6.16666666666667" style="1" customWidth="1"/>
    <col min="10245" max="10492" width="9.16666666666667" style="1"/>
    <col min="10493" max="10493" width="14.1666666666667" style="1" customWidth="1"/>
    <col min="10494" max="10494" width="16.8333333333333" style="1" customWidth="1"/>
    <col min="10495" max="10497" width="19" style="1" customWidth="1"/>
    <col min="10498" max="10498" width="16.8333333333333" style="1" customWidth="1"/>
    <col min="10499" max="10500" width="6.16666666666667" style="1" customWidth="1"/>
    <col min="10501" max="10748" width="9.16666666666667" style="1"/>
    <col min="10749" max="10749" width="14.1666666666667" style="1" customWidth="1"/>
    <col min="10750" max="10750" width="16.8333333333333" style="1" customWidth="1"/>
    <col min="10751" max="10753" width="19" style="1" customWidth="1"/>
    <col min="10754" max="10754" width="16.8333333333333" style="1" customWidth="1"/>
    <col min="10755" max="10756" width="6.16666666666667" style="1" customWidth="1"/>
    <col min="10757" max="11004" width="9.16666666666667" style="1"/>
    <col min="11005" max="11005" width="14.1666666666667" style="1" customWidth="1"/>
    <col min="11006" max="11006" width="16.8333333333333" style="1" customWidth="1"/>
    <col min="11007" max="11009" width="19" style="1" customWidth="1"/>
    <col min="11010" max="11010" width="16.8333333333333" style="1" customWidth="1"/>
    <col min="11011" max="11012" width="6.16666666666667" style="1" customWidth="1"/>
    <col min="11013" max="11260" width="9.16666666666667" style="1"/>
    <col min="11261" max="11261" width="14.1666666666667" style="1" customWidth="1"/>
    <col min="11262" max="11262" width="16.8333333333333" style="1" customWidth="1"/>
    <col min="11263" max="11265" width="19" style="1" customWidth="1"/>
    <col min="11266" max="11266" width="16.8333333333333" style="1" customWidth="1"/>
    <col min="11267" max="11268" width="6.16666666666667" style="1" customWidth="1"/>
    <col min="11269" max="11516" width="9.16666666666667" style="1"/>
    <col min="11517" max="11517" width="14.1666666666667" style="1" customWidth="1"/>
    <col min="11518" max="11518" width="16.8333333333333" style="1" customWidth="1"/>
    <col min="11519" max="11521" width="19" style="1" customWidth="1"/>
    <col min="11522" max="11522" width="16.8333333333333" style="1" customWidth="1"/>
    <col min="11523" max="11524" width="6.16666666666667" style="1" customWidth="1"/>
    <col min="11525" max="11772" width="9.16666666666667" style="1"/>
    <col min="11773" max="11773" width="14.1666666666667" style="1" customWidth="1"/>
    <col min="11774" max="11774" width="16.8333333333333" style="1" customWidth="1"/>
    <col min="11775" max="11777" width="19" style="1" customWidth="1"/>
    <col min="11778" max="11778" width="16.8333333333333" style="1" customWidth="1"/>
    <col min="11779" max="11780" width="6.16666666666667" style="1" customWidth="1"/>
    <col min="11781" max="12028" width="9.16666666666667" style="1"/>
    <col min="12029" max="12029" width="14.1666666666667" style="1" customWidth="1"/>
    <col min="12030" max="12030" width="16.8333333333333" style="1" customWidth="1"/>
    <col min="12031" max="12033" width="19" style="1" customWidth="1"/>
    <col min="12034" max="12034" width="16.8333333333333" style="1" customWidth="1"/>
    <col min="12035" max="12036" width="6.16666666666667" style="1" customWidth="1"/>
    <col min="12037" max="12284" width="9.16666666666667" style="1"/>
    <col min="12285" max="12285" width="14.1666666666667" style="1" customWidth="1"/>
    <col min="12286" max="12286" width="16.8333333333333" style="1" customWidth="1"/>
    <col min="12287" max="12289" width="19" style="1" customWidth="1"/>
    <col min="12290" max="12290" width="16.8333333333333" style="1" customWidth="1"/>
    <col min="12291" max="12292" width="6.16666666666667" style="1" customWidth="1"/>
    <col min="12293" max="12540" width="9.16666666666667" style="1"/>
    <col min="12541" max="12541" width="14.1666666666667" style="1" customWidth="1"/>
    <col min="12542" max="12542" width="16.8333333333333" style="1" customWidth="1"/>
    <col min="12543" max="12545" width="19" style="1" customWidth="1"/>
    <col min="12546" max="12546" width="16.8333333333333" style="1" customWidth="1"/>
    <col min="12547" max="12548" width="6.16666666666667" style="1" customWidth="1"/>
    <col min="12549" max="12796" width="9.16666666666667" style="1"/>
    <col min="12797" max="12797" width="14.1666666666667" style="1" customWidth="1"/>
    <col min="12798" max="12798" width="16.8333333333333" style="1" customWidth="1"/>
    <col min="12799" max="12801" width="19" style="1" customWidth="1"/>
    <col min="12802" max="12802" width="16.8333333333333" style="1" customWidth="1"/>
    <col min="12803" max="12804" width="6.16666666666667" style="1" customWidth="1"/>
    <col min="12805" max="13052" width="9.16666666666667" style="1"/>
    <col min="13053" max="13053" width="14.1666666666667" style="1" customWidth="1"/>
    <col min="13054" max="13054" width="16.8333333333333" style="1" customWidth="1"/>
    <col min="13055" max="13057" width="19" style="1" customWidth="1"/>
    <col min="13058" max="13058" width="16.8333333333333" style="1" customWidth="1"/>
    <col min="13059" max="13060" width="6.16666666666667" style="1" customWidth="1"/>
    <col min="13061" max="13308" width="9.16666666666667" style="1"/>
    <col min="13309" max="13309" width="14.1666666666667" style="1" customWidth="1"/>
    <col min="13310" max="13310" width="16.8333333333333" style="1" customWidth="1"/>
    <col min="13311" max="13313" width="19" style="1" customWidth="1"/>
    <col min="13314" max="13314" width="16.8333333333333" style="1" customWidth="1"/>
    <col min="13315" max="13316" width="6.16666666666667" style="1" customWidth="1"/>
    <col min="13317" max="13564" width="9.16666666666667" style="1"/>
    <col min="13565" max="13565" width="14.1666666666667" style="1" customWidth="1"/>
    <col min="13566" max="13566" width="16.8333333333333" style="1" customWidth="1"/>
    <col min="13567" max="13569" width="19" style="1" customWidth="1"/>
    <col min="13570" max="13570" width="16.8333333333333" style="1" customWidth="1"/>
    <col min="13571" max="13572" width="6.16666666666667" style="1" customWidth="1"/>
    <col min="13573" max="13820" width="9.16666666666667" style="1"/>
    <col min="13821" max="13821" width="14.1666666666667" style="1" customWidth="1"/>
    <col min="13822" max="13822" width="16.8333333333333" style="1" customWidth="1"/>
    <col min="13823" max="13825" width="19" style="1" customWidth="1"/>
    <col min="13826" max="13826" width="16.8333333333333" style="1" customWidth="1"/>
    <col min="13827" max="13828" width="6.16666666666667" style="1" customWidth="1"/>
    <col min="13829" max="14076" width="9.16666666666667" style="1"/>
    <col min="14077" max="14077" width="14.1666666666667" style="1" customWidth="1"/>
    <col min="14078" max="14078" width="16.8333333333333" style="1" customWidth="1"/>
    <col min="14079" max="14081" width="19" style="1" customWidth="1"/>
    <col min="14082" max="14082" width="16.8333333333333" style="1" customWidth="1"/>
    <col min="14083" max="14084" width="6.16666666666667" style="1" customWidth="1"/>
    <col min="14085" max="14332" width="9.16666666666667" style="1"/>
    <col min="14333" max="14333" width="14.1666666666667" style="1" customWidth="1"/>
    <col min="14334" max="14334" width="16.8333333333333" style="1" customWidth="1"/>
    <col min="14335" max="14337" width="19" style="1" customWidth="1"/>
    <col min="14338" max="14338" width="16.8333333333333" style="1" customWidth="1"/>
    <col min="14339" max="14340" width="6.16666666666667" style="1" customWidth="1"/>
    <col min="14341" max="14588" width="9.16666666666667" style="1"/>
    <col min="14589" max="14589" width="14.1666666666667" style="1" customWidth="1"/>
    <col min="14590" max="14590" width="16.8333333333333" style="1" customWidth="1"/>
    <col min="14591" max="14593" width="19" style="1" customWidth="1"/>
    <col min="14594" max="14594" width="16.8333333333333" style="1" customWidth="1"/>
    <col min="14595" max="14596" width="6.16666666666667" style="1" customWidth="1"/>
    <col min="14597" max="14844" width="9.16666666666667" style="1"/>
    <col min="14845" max="14845" width="14.1666666666667" style="1" customWidth="1"/>
    <col min="14846" max="14846" width="16.8333333333333" style="1" customWidth="1"/>
    <col min="14847" max="14849" width="19" style="1" customWidth="1"/>
    <col min="14850" max="14850" width="16.8333333333333" style="1" customWidth="1"/>
    <col min="14851" max="14852" width="6.16666666666667" style="1" customWidth="1"/>
    <col min="14853" max="15100" width="9.16666666666667" style="1"/>
    <col min="15101" max="15101" width="14.1666666666667" style="1" customWidth="1"/>
    <col min="15102" max="15102" width="16.8333333333333" style="1" customWidth="1"/>
    <col min="15103" max="15105" width="19" style="1" customWidth="1"/>
    <col min="15106" max="15106" width="16.8333333333333" style="1" customWidth="1"/>
    <col min="15107" max="15108" width="6.16666666666667" style="1" customWidth="1"/>
    <col min="15109" max="15356" width="9.16666666666667" style="1"/>
    <col min="15357" max="15357" width="14.1666666666667" style="1" customWidth="1"/>
    <col min="15358" max="15358" width="16.8333333333333" style="1" customWidth="1"/>
    <col min="15359" max="15361" width="19" style="1" customWidth="1"/>
    <col min="15362" max="15362" width="16.8333333333333" style="1" customWidth="1"/>
    <col min="15363" max="15364" width="6.16666666666667" style="1" customWidth="1"/>
    <col min="15365" max="15612" width="9.16666666666667" style="1"/>
    <col min="15613" max="15613" width="14.1666666666667" style="1" customWidth="1"/>
    <col min="15614" max="15614" width="16.8333333333333" style="1" customWidth="1"/>
    <col min="15615" max="15617" width="19" style="1" customWidth="1"/>
    <col min="15618" max="15618" width="16.8333333333333" style="1" customWidth="1"/>
    <col min="15619" max="15620" width="6.16666666666667" style="1" customWidth="1"/>
    <col min="15621" max="15868" width="9.16666666666667" style="1"/>
    <col min="15869" max="15869" width="14.1666666666667" style="1" customWidth="1"/>
    <col min="15870" max="15870" width="16.8333333333333" style="1" customWidth="1"/>
    <col min="15871" max="15873" width="19" style="1" customWidth="1"/>
    <col min="15874" max="15874" width="16.8333333333333" style="1" customWidth="1"/>
    <col min="15875" max="15876" width="6.16666666666667" style="1" customWidth="1"/>
    <col min="15877" max="16124" width="9.16666666666667" style="1"/>
    <col min="16125" max="16125" width="14.1666666666667" style="1" customWidth="1"/>
    <col min="16126" max="16126" width="16.8333333333333" style="1" customWidth="1"/>
    <col min="16127" max="16129" width="19" style="1" customWidth="1"/>
    <col min="16130" max="16130" width="16.8333333333333" style="1" customWidth="1"/>
    <col min="16131" max="16132" width="6.16666666666667" style="1" customWidth="1"/>
    <col min="16133" max="16384" width="9.16666666666667" style="1"/>
  </cols>
  <sheetData>
    <row r="1" ht="24.75" customHeight="1" spans="1:9">
      <c r="A1" s="192" t="s">
        <v>111</v>
      </c>
      <c r="B1" s="2"/>
      <c r="C1" s="2"/>
      <c r="D1" s="2"/>
      <c r="E1" s="2"/>
      <c r="F1" s="2"/>
      <c r="G1" s="2"/>
      <c r="H1" s="2"/>
      <c r="I1" s="2"/>
    </row>
    <row r="2" ht="14.25" spans="1:9">
      <c r="A2" s="3"/>
      <c r="B2" s="59"/>
      <c r="C2" s="59"/>
      <c r="D2" s="60"/>
      <c r="I2" s="94" t="s">
        <v>112</v>
      </c>
    </row>
    <row r="3" ht="14.25" spans="1:9">
      <c r="A3" s="40" t="str">
        <f>一般公共预算财政拨款支出决算表!A3</f>
        <v>公开部门：重庆两江新区教育发展研究院</v>
      </c>
      <c r="B3" s="61"/>
      <c r="I3" s="94" t="s">
        <v>4</v>
      </c>
    </row>
    <row r="4" ht="28.5" customHeight="1" spans="1:9">
      <c r="A4" s="62" t="s">
        <v>113</v>
      </c>
      <c r="B4" s="63"/>
      <c r="C4" s="63"/>
      <c r="D4" s="63" t="s">
        <v>114</v>
      </c>
      <c r="E4" s="63"/>
      <c r="F4" s="63" t="s">
        <v>38</v>
      </c>
      <c r="G4" s="63" t="s">
        <v>38</v>
      </c>
      <c r="H4" s="63" t="s">
        <v>38</v>
      </c>
      <c r="I4" s="95" t="s">
        <v>38</v>
      </c>
    </row>
    <row r="5" ht="20.25" customHeight="1" spans="1:9">
      <c r="A5" s="64" t="s">
        <v>115</v>
      </c>
      <c r="B5" s="65" t="s">
        <v>116</v>
      </c>
      <c r="C5" s="65" t="s">
        <v>117</v>
      </c>
      <c r="D5" s="66" t="s">
        <v>115</v>
      </c>
      <c r="E5" s="65" t="s">
        <v>116</v>
      </c>
      <c r="F5" s="67" t="s">
        <v>117</v>
      </c>
      <c r="G5" s="65" t="s">
        <v>115</v>
      </c>
      <c r="H5" s="65" t="s">
        <v>116</v>
      </c>
      <c r="I5" s="65" t="s">
        <v>117</v>
      </c>
    </row>
    <row r="6" ht="21" customHeight="1" spans="1:9">
      <c r="A6" s="64"/>
      <c r="B6" s="65" t="s">
        <v>38</v>
      </c>
      <c r="C6" s="65" t="s">
        <v>38</v>
      </c>
      <c r="D6" s="68" t="s">
        <v>38</v>
      </c>
      <c r="E6" s="69" t="s">
        <v>38</v>
      </c>
      <c r="F6" s="70" t="s">
        <v>38</v>
      </c>
      <c r="G6" s="69" t="s">
        <v>38</v>
      </c>
      <c r="H6" s="69" t="s">
        <v>38</v>
      </c>
      <c r="I6" s="69" t="s">
        <v>38</v>
      </c>
    </row>
    <row r="7" ht="24" customHeight="1" spans="1:9">
      <c r="A7" s="71">
        <v>301</v>
      </c>
      <c r="B7" s="72" t="s">
        <v>118</v>
      </c>
      <c r="C7" s="73">
        <f>SUM(C8:C13)</f>
        <v>25</v>
      </c>
      <c r="D7" s="71" t="s">
        <v>119</v>
      </c>
      <c r="E7" s="72" t="s">
        <v>120</v>
      </c>
      <c r="F7" s="74">
        <f>SUM(F8:F24)</f>
        <v>4.15</v>
      </c>
      <c r="G7" s="72" t="s">
        <v>121</v>
      </c>
      <c r="H7" s="72" t="s">
        <v>122</v>
      </c>
      <c r="I7" s="96">
        <v>0</v>
      </c>
    </row>
    <row r="8" ht="24" customHeight="1" spans="1:14">
      <c r="A8" s="75" t="s">
        <v>123</v>
      </c>
      <c r="B8" s="76" t="s">
        <v>124</v>
      </c>
      <c r="C8" s="77">
        <v>9.61</v>
      </c>
      <c r="D8" s="75" t="s">
        <v>125</v>
      </c>
      <c r="E8" s="76" t="s">
        <v>126</v>
      </c>
      <c r="F8" s="77"/>
      <c r="G8" s="76" t="s">
        <v>127</v>
      </c>
      <c r="H8" s="76" t="s">
        <v>128</v>
      </c>
      <c r="I8" s="97" t="s">
        <v>38</v>
      </c>
      <c r="L8" s="58"/>
      <c r="M8" s="58"/>
      <c r="N8" s="58"/>
    </row>
    <row r="9" ht="24" customHeight="1" spans="1:14">
      <c r="A9" s="75" t="s">
        <v>129</v>
      </c>
      <c r="B9" s="76" t="s">
        <v>130</v>
      </c>
      <c r="C9" s="77">
        <v>0.34</v>
      </c>
      <c r="D9" s="75" t="s">
        <v>131</v>
      </c>
      <c r="E9" s="76" t="s">
        <v>132</v>
      </c>
      <c r="F9" s="77"/>
      <c r="G9" s="76" t="s">
        <v>133</v>
      </c>
      <c r="H9" s="76" t="s">
        <v>134</v>
      </c>
      <c r="I9" s="97" t="s">
        <v>38</v>
      </c>
      <c r="L9" s="58"/>
      <c r="M9" s="58"/>
      <c r="N9" s="58"/>
    </row>
    <row r="10" ht="24" customHeight="1" spans="1:14">
      <c r="A10" s="75" t="s">
        <v>135</v>
      </c>
      <c r="B10" s="76" t="s">
        <v>136</v>
      </c>
      <c r="C10" s="77"/>
      <c r="D10" s="75" t="s">
        <v>137</v>
      </c>
      <c r="E10" s="76" t="s">
        <v>138</v>
      </c>
      <c r="F10" s="77"/>
      <c r="G10" s="76" t="s">
        <v>139</v>
      </c>
      <c r="H10" s="76" t="s">
        <v>140</v>
      </c>
      <c r="I10" s="97" t="s">
        <v>38</v>
      </c>
      <c r="L10" s="58"/>
      <c r="M10" s="58"/>
      <c r="N10" s="58"/>
    </row>
    <row r="11" ht="24" customHeight="1" spans="1:14">
      <c r="A11" s="75" t="s">
        <v>141</v>
      </c>
      <c r="B11" s="76" t="s">
        <v>142</v>
      </c>
      <c r="C11" s="77"/>
      <c r="D11" s="75" t="s">
        <v>143</v>
      </c>
      <c r="E11" s="76" t="s">
        <v>144</v>
      </c>
      <c r="F11" s="77"/>
      <c r="G11" s="76" t="s">
        <v>145</v>
      </c>
      <c r="H11" s="76" t="s">
        <v>146</v>
      </c>
      <c r="I11" s="97" t="s">
        <v>38</v>
      </c>
      <c r="L11" s="58"/>
      <c r="M11" s="58"/>
      <c r="N11" s="58"/>
    </row>
    <row r="12" ht="24" customHeight="1" spans="1:14">
      <c r="A12" s="75" t="s">
        <v>147</v>
      </c>
      <c r="B12" s="76" t="s">
        <v>148</v>
      </c>
      <c r="C12" s="77">
        <v>14.95</v>
      </c>
      <c r="D12" s="75" t="s">
        <v>149</v>
      </c>
      <c r="E12" s="76" t="s">
        <v>150</v>
      </c>
      <c r="F12" s="77"/>
      <c r="G12" s="76" t="s">
        <v>151</v>
      </c>
      <c r="H12" s="76" t="s">
        <v>152</v>
      </c>
      <c r="I12" s="97" t="s">
        <v>38</v>
      </c>
      <c r="L12" s="58"/>
      <c r="M12" s="58"/>
      <c r="N12" s="58"/>
    </row>
    <row r="13" ht="24" customHeight="1" spans="1:14">
      <c r="A13" s="75">
        <v>30112</v>
      </c>
      <c r="B13" s="76" t="s">
        <v>153</v>
      </c>
      <c r="C13" s="77">
        <v>0.1</v>
      </c>
      <c r="D13" s="75" t="s">
        <v>154</v>
      </c>
      <c r="E13" s="76" t="s">
        <v>155</v>
      </c>
      <c r="F13" s="77">
        <v>0.71</v>
      </c>
      <c r="G13" s="76" t="s">
        <v>156</v>
      </c>
      <c r="H13" s="76" t="s">
        <v>157</v>
      </c>
      <c r="I13" s="97"/>
      <c r="L13" s="58"/>
      <c r="M13" s="58"/>
      <c r="N13" s="58"/>
    </row>
    <row r="14" ht="24" customHeight="1" spans="1:14">
      <c r="A14" s="75">
        <v>205</v>
      </c>
      <c r="B14" s="76" t="s">
        <v>58</v>
      </c>
      <c r="C14" s="78">
        <v>3.84</v>
      </c>
      <c r="D14" s="11">
        <v>30209</v>
      </c>
      <c r="E14" s="76" t="s">
        <v>158</v>
      </c>
      <c r="F14" s="77"/>
      <c r="G14" s="76"/>
      <c r="H14" s="76"/>
      <c r="I14" s="97" t="s">
        <v>38</v>
      </c>
      <c r="L14" s="58"/>
      <c r="M14" s="58"/>
      <c r="N14" s="58"/>
    </row>
    <row r="15" ht="31.5" customHeight="1" spans="1:14">
      <c r="A15" s="75">
        <v>2050199</v>
      </c>
      <c r="B15" s="79" t="s">
        <v>59</v>
      </c>
      <c r="C15" s="78">
        <v>3.84</v>
      </c>
      <c r="D15" s="11">
        <v>30211</v>
      </c>
      <c r="E15" s="76" t="s">
        <v>159</v>
      </c>
      <c r="F15" s="77">
        <v>1.87</v>
      </c>
      <c r="G15" s="76" t="s">
        <v>102</v>
      </c>
      <c r="H15" s="76" t="s">
        <v>160</v>
      </c>
      <c r="I15" s="97" t="s">
        <v>38</v>
      </c>
      <c r="L15" s="58"/>
      <c r="M15" s="58"/>
      <c r="N15" s="58"/>
    </row>
    <row r="16" ht="33.75" customHeight="1" spans="1:14">
      <c r="A16" s="75">
        <v>208</v>
      </c>
      <c r="B16" s="76" t="s">
        <v>61</v>
      </c>
      <c r="C16" s="78">
        <v>4.94</v>
      </c>
      <c r="D16" s="11">
        <v>30213</v>
      </c>
      <c r="E16" s="76" t="s">
        <v>161</v>
      </c>
      <c r="F16" s="77"/>
      <c r="G16" s="76"/>
      <c r="H16" s="76"/>
      <c r="I16" s="97" t="s">
        <v>38</v>
      </c>
      <c r="L16" s="58"/>
      <c r="M16" s="58"/>
      <c r="N16" s="58"/>
    </row>
    <row r="17" ht="24" customHeight="1" spans="1:14">
      <c r="A17" s="75">
        <v>2080505</v>
      </c>
      <c r="B17" s="79" t="s">
        <v>162</v>
      </c>
      <c r="C17" s="78">
        <v>3.29</v>
      </c>
      <c r="D17" s="11">
        <v>30216</v>
      </c>
      <c r="E17" s="76" t="s">
        <v>163</v>
      </c>
      <c r="F17" s="77"/>
      <c r="G17" s="76"/>
      <c r="H17" s="76"/>
      <c r="I17" s="97"/>
      <c r="L17" s="58"/>
      <c r="M17" s="58"/>
      <c r="N17" s="58"/>
    </row>
    <row r="18" ht="24" customHeight="1" spans="1:14">
      <c r="A18" s="75">
        <v>2080506</v>
      </c>
      <c r="B18" s="79" t="s">
        <v>67</v>
      </c>
      <c r="C18" s="78">
        <v>1.65</v>
      </c>
      <c r="D18" s="11">
        <v>30218</v>
      </c>
      <c r="E18" s="76" t="s">
        <v>164</v>
      </c>
      <c r="F18" s="77"/>
      <c r="G18" s="76"/>
      <c r="H18" s="76"/>
      <c r="I18" s="97"/>
      <c r="L18" s="58"/>
      <c r="M18" s="58"/>
      <c r="N18" s="58"/>
    </row>
    <row r="19" ht="24" customHeight="1" spans="1:14">
      <c r="A19" s="75">
        <v>210</v>
      </c>
      <c r="B19" s="76" t="s">
        <v>69</v>
      </c>
      <c r="C19" s="78">
        <v>1.69</v>
      </c>
      <c r="D19" s="75">
        <v>30226</v>
      </c>
      <c r="E19" s="76" t="s">
        <v>165</v>
      </c>
      <c r="F19" s="77">
        <v>0.83</v>
      </c>
      <c r="G19" s="76" t="s">
        <v>38</v>
      </c>
      <c r="H19" s="76" t="s">
        <v>38</v>
      </c>
      <c r="I19" s="97" t="s">
        <v>38</v>
      </c>
      <c r="L19" s="58"/>
      <c r="M19" s="58"/>
      <c r="N19" s="58"/>
    </row>
    <row r="20" ht="24" customHeight="1" spans="1:14">
      <c r="A20" s="75">
        <v>21011</v>
      </c>
      <c r="B20" s="76" t="s">
        <v>71</v>
      </c>
      <c r="C20" s="78">
        <v>1.69</v>
      </c>
      <c r="D20" s="75">
        <v>30227</v>
      </c>
      <c r="E20" s="76" t="s">
        <v>166</v>
      </c>
      <c r="F20" s="77">
        <v>0.5</v>
      </c>
      <c r="G20" s="76" t="s">
        <v>38</v>
      </c>
      <c r="H20" s="76" t="s">
        <v>38</v>
      </c>
      <c r="I20" s="97" t="s">
        <v>38</v>
      </c>
      <c r="L20" s="58"/>
      <c r="M20" s="58"/>
      <c r="N20" s="58"/>
    </row>
    <row r="21" ht="24" customHeight="1" spans="1:14">
      <c r="A21" s="75">
        <v>2101102</v>
      </c>
      <c r="B21" s="76" t="s">
        <v>73</v>
      </c>
      <c r="C21" s="78">
        <v>1.69</v>
      </c>
      <c r="D21" s="75">
        <v>30228</v>
      </c>
      <c r="E21" s="76" t="s">
        <v>167</v>
      </c>
      <c r="F21" s="77"/>
      <c r="G21" s="76" t="s">
        <v>38</v>
      </c>
      <c r="H21" s="76" t="s">
        <v>38</v>
      </c>
      <c r="I21" s="97" t="s">
        <v>38</v>
      </c>
      <c r="L21" s="58"/>
      <c r="M21" s="58"/>
      <c r="N21" s="58"/>
    </row>
    <row r="22" ht="29.25" customHeight="1" spans="1:14">
      <c r="A22" s="75">
        <v>221</v>
      </c>
      <c r="B22" s="76" t="s">
        <v>75</v>
      </c>
      <c r="C22" s="78">
        <v>2.54</v>
      </c>
      <c r="D22" s="75">
        <v>30231</v>
      </c>
      <c r="E22" s="79" t="s">
        <v>168</v>
      </c>
      <c r="F22" s="77"/>
      <c r="G22" s="76"/>
      <c r="H22" s="76"/>
      <c r="I22" s="97"/>
      <c r="L22" s="58"/>
      <c r="M22" s="58"/>
      <c r="N22" s="58"/>
    </row>
    <row r="23" ht="24" customHeight="1" spans="1:14">
      <c r="A23" s="75">
        <v>22102</v>
      </c>
      <c r="B23" s="76" t="s">
        <v>77</v>
      </c>
      <c r="C23" s="78">
        <v>2.54</v>
      </c>
      <c r="D23" s="80">
        <v>30239</v>
      </c>
      <c r="E23" s="81" t="s">
        <v>169</v>
      </c>
      <c r="F23" s="82"/>
      <c r="G23" s="76"/>
      <c r="H23" s="76"/>
      <c r="I23" s="97"/>
      <c r="N23" s="58"/>
    </row>
    <row r="24" ht="24" customHeight="1" spans="1:14">
      <c r="A24" s="75">
        <v>2210201</v>
      </c>
      <c r="B24" s="76" t="s">
        <v>79</v>
      </c>
      <c r="C24" s="78">
        <v>2.54</v>
      </c>
      <c r="D24" s="83">
        <v>30299</v>
      </c>
      <c r="E24" s="84" t="s">
        <v>170</v>
      </c>
      <c r="F24" s="85">
        <v>0.24</v>
      </c>
      <c r="G24" s="86"/>
      <c r="H24" s="76"/>
      <c r="I24" s="97"/>
      <c r="N24" s="58"/>
    </row>
    <row r="25" ht="21" customHeight="1" spans="1:9">
      <c r="A25" s="87" t="s">
        <v>171</v>
      </c>
      <c r="B25" s="88"/>
      <c r="C25" s="74">
        <f>C7+C14+C16+C19+C22</f>
        <v>38.01</v>
      </c>
      <c r="D25" s="88" t="s">
        <v>172</v>
      </c>
      <c r="E25" s="88"/>
      <c r="F25" s="88" t="s">
        <v>38</v>
      </c>
      <c r="G25" s="88" t="s">
        <v>38</v>
      </c>
      <c r="H25" s="88" t="s">
        <v>38</v>
      </c>
      <c r="I25" s="77">
        <f>F7+I7</f>
        <v>4.15</v>
      </c>
    </row>
    <row r="26" customHeight="1" spans="1:9">
      <c r="A26" s="89" t="s">
        <v>173</v>
      </c>
      <c r="B26" s="89"/>
      <c r="C26" s="89" t="s">
        <v>38</v>
      </c>
      <c r="D26" s="90" t="s">
        <v>38</v>
      </c>
      <c r="E26" s="90" t="s">
        <v>38</v>
      </c>
      <c r="F26" s="90" t="s">
        <v>38</v>
      </c>
      <c r="G26" s="89" t="s">
        <v>38</v>
      </c>
      <c r="H26" s="90" t="s">
        <v>38</v>
      </c>
      <c r="I26" s="89" t="s">
        <v>38</v>
      </c>
    </row>
    <row r="27" customHeight="1" spans="3:5">
      <c r="C27" s="91"/>
      <c r="E27" s="91"/>
    </row>
    <row r="28" customHeight="1" spans="3:9">
      <c r="C28" s="92"/>
      <c r="E28" s="91"/>
      <c r="I28" s="98"/>
    </row>
    <row r="29" customHeight="1" spans="3:5">
      <c r="C29" s="93"/>
      <c r="E29" s="91"/>
    </row>
    <row r="30" customHeight="1" spans="3:5">
      <c r="C30" s="91"/>
      <c r="E30" s="91"/>
    </row>
    <row r="31" customHeight="1" spans="3:5">
      <c r="C31" s="91"/>
      <c r="E31" s="91"/>
    </row>
    <row r="32" customHeight="1" spans="3:5">
      <c r="C32" s="91"/>
      <c r="E32" s="91"/>
    </row>
    <row r="33" customHeight="1" spans="3:5">
      <c r="C33" s="91"/>
      <c r="E33" s="91"/>
    </row>
    <row r="34" customHeight="1" spans="3:5">
      <c r="C34" s="91"/>
      <c r="E34" s="91"/>
    </row>
    <row r="35" customHeight="1" spans="3:5">
      <c r="C35" s="91"/>
      <c r="E35" s="91"/>
    </row>
    <row r="36" customHeight="1" spans="3:5">
      <c r="C36" s="91"/>
      <c r="E36" s="91"/>
    </row>
    <row r="37" customHeight="1" spans="3:5">
      <c r="C37" s="91"/>
      <c r="E37" s="91"/>
    </row>
    <row r="38" customHeight="1" spans="3:5">
      <c r="C38" s="91"/>
      <c r="E38" s="91"/>
    </row>
    <row r="39" customHeight="1" spans="3:5">
      <c r="C39" s="91"/>
      <c r="E39" s="91"/>
    </row>
    <row r="40" customHeight="1" spans="3:5">
      <c r="C40" s="91"/>
      <c r="E40" s="91"/>
    </row>
    <row r="41" customHeight="1" spans="3:5">
      <c r="C41" s="91"/>
      <c r="E41" s="91"/>
    </row>
    <row r="42" customHeight="1" spans="3:5">
      <c r="C42" s="91"/>
      <c r="E42" s="91"/>
    </row>
    <row r="43" customHeight="1" spans="3:5">
      <c r="C43" s="91"/>
      <c r="E43" s="91"/>
    </row>
    <row r="44" customHeight="1" spans="3:5">
      <c r="C44" s="91"/>
      <c r="E44" s="91"/>
    </row>
    <row r="45" customHeight="1" spans="3:5">
      <c r="C45" s="91"/>
      <c r="E45" s="91"/>
    </row>
    <row r="46" customHeight="1" spans="3:5">
      <c r="C46" s="91"/>
      <c r="E46" s="91"/>
    </row>
    <row r="47" customHeight="1" spans="3:5">
      <c r="C47" s="91"/>
      <c r="E47" s="91"/>
    </row>
    <row r="48" customHeight="1" spans="3:5">
      <c r="C48" s="91"/>
      <c r="E48" s="91"/>
    </row>
  </sheetData>
  <mergeCells count="15">
    <mergeCell ref="A1:I1"/>
    <mergeCell ref="A4:C4"/>
    <mergeCell ref="D4:I4"/>
    <mergeCell ref="A25:B25"/>
    <mergeCell ref="D25:H25"/>
    <mergeCell ref="A26:I2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G16" sqref="G16"/>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92" t="s">
        <v>174</v>
      </c>
      <c r="B1" s="2"/>
      <c r="C1" s="2"/>
      <c r="D1" s="2"/>
      <c r="E1" s="2"/>
      <c r="F1" s="2"/>
      <c r="G1" s="2"/>
      <c r="H1" s="2"/>
    </row>
    <row r="2" ht="15" customHeight="1" spans="1:8">
      <c r="A2" s="3"/>
      <c r="B2" s="38"/>
      <c r="C2" s="38"/>
      <c r="D2" s="38"/>
      <c r="E2" s="38"/>
      <c r="F2" s="39"/>
      <c r="G2" s="5"/>
      <c r="H2" s="5" t="s">
        <v>175</v>
      </c>
    </row>
    <row r="3" ht="15" customHeight="1" spans="1:8">
      <c r="A3" s="40" t="str">
        <f>一般公共预算财政拨款基本支出决算表!A3</f>
        <v>公开部门：重庆两江新区教育发展研究院</v>
      </c>
      <c r="B3" s="40"/>
      <c r="C3" s="41"/>
      <c r="D3" s="42"/>
      <c r="E3" s="39"/>
      <c r="F3" s="39"/>
      <c r="G3" s="39"/>
      <c r="H3" s="5" t="s">
        <v>4</v>
      </c>
    </row>
    <row r="4" ht="20.25" customHeight="1" spans="1:8">
      <c r="A4" s="43" t="s">
        <v>45</v>
      </c>
      <c r="B4" s="44" t="s">
        <v>46</v>
      </c>
      <c r="C4" s="44" t="s">
        <v>31</v>
      </c>
      <c r="D4" s="45" t="s">
        <v>176</v>
      </c>
      <c r="E4" s="45" t="s">
        <v>177</v>
      </c>
      <c r="F4" s="45"/>
      <c r="G4" s="45"/>
      <c r="H4" s="45" t="s">
        <v>32</v>
      </c>
    </row>
    <row r="5" ht="20.25" customHeight="1" spans="1:8">
      <c r="A5" s="46"/>
      <c r="B5" s="44"/>
      <c r="C5" s="44"/>
      <c r="D5" s="45"/>
      <c r="E5" s="45" t="s">
        <v>49</v>
      </c>
      <c r="F5" s="45" t="s">
        <v>83</v>
      </c>
      <c r="G5" s="45" t="s">
        <v>84</v>
      </c>
      <c r="H5" s="45"/>
    </row>
    <row r="6" ht="21" customHeight="1" spans="1:8">
      <c r="A6" s="47" t="s">
        <v>49</v>
      </c>
      <c r="B6" s="47"/>
      <c r="C6" s="48"/>
      <c r="D6" s="49"/>
      <c r="E6" s="49"/>
      <c r="F6" s="49"/>
      <c r="G6" s="49"/>
      <c r="H6" s="48"/>
    </row>
    <row r="7" ht="29.1" customHeight="1" spans="1:8">
      <c r="A7" s="50">
        <v>208</v>
      </c>
      <c r="B7" s="50" t="s">
        <v>61</v>
      </c>
      <c r="C7" s="48"/>
      <c r="D7" s="49"/>
      <c r="E7" s="49"/>
      <c r="F7" s="49"/>
      <c r="G7" s="49"/>
      <c r="H7" s="48"/>
    </row>
    <row r="8" ht="29.1" customHeight="1" spans="1:8">
      <c r="A8" s="50">
        <v>20822</v>
      </c>
      <c r="B8" s="50" t="s">
        <v>178</v>
      </c>
      <c r="C8" s="48"/>
      <c r="D8" s="49"/>
      <c r="E8" s="49"/>
      <c r="F8" s="49"/>
      <c r="G8" s="49"/>
      <c r="H8" s="48"/>
    </row>
    <row r="9" ht="29.1" customHeight="1" spans="1:8">
      <c r="A9" s="50">
        <v>2082201</v>
      </c>
      <c r="B9" s="50" t="s">
        <v>179</v>
      </c>
      <c r="C9" s="48"/>
      <c r="D9" s="49"/>
      <c r="E9" s="49"/>
      <c r="F9" s="49"/>
      <c r="G9" s="49"/>
      <c r="H9" s="48"/>
    </row>
    <row r="10" ht="29.1" customHeight="1" spans="1:8">
      <c r="A10" s="196" t="s">
        <v>160</v>
      </c>
      <c r="B10" s="196" t="s">
        <v>160</v>
      </c>
      <c r="C10" s="48"/>
      <c r="D10" s="48"/>
      <c r="E10" s="48"/>
      <c r="F10" s="48"/>
      <c r="G10" s="48"/>
      <c r="H10" s="48"/>
    </row>
    <row r="11" ht="29.1" customHeight="1" spans="1:8">
      <c r="A11" s="50">
        <v>212</v>
      </c>
      <c r="B11" s="50" t="s">
        <v>180</v>
      </c>
      <c r="C11" s="48"/>
      <c r="D11" s="48"/>
      <c r="E11" s="48"/>
      <c r="F11" s="48"/>
      <c r="G11" s="48"/>
      <c r="H11" s="48"/>
    </row>
    <row r="12" ht="29.1" customHeight="1" spans="1:8">
      <c r="A12" s="50">
        <v>21207</v>
      </c>
      <c r="B12" s="51" t="s">
        <v>181</v>
      </c>
      <c r="C12" s="48"/>
      <c r="D12" s="48"/>
      <c r="E12" s="48"/>
      <c r="F12" s="48"/>
      <c r="G12" s="48"/>
      <c r="H12" s="48"/>
    </row>
    <row r="13" s="34" customFormat="1" ht="29.1" customHeight="1" spans="1:8">
      <c r="A13" s="50">
        <v>2120702</v>
      </c>
      <c r="B13" s="50" t="s">
        <v>182</v>
      </c>
      <c r="C13" s="48"/>
      <c r="D13" s="48"/>
      <c r="E13" s="48"/>
      <c r="F13" s="48"/>
      <c r="G13" s="52"/>
      <c r="H13" s="52"/>
    </row>
    <row r="14" ht="29.1" customHeight="1" spans="1:8">
      <c r="A14" s="196" t="s">
        <v>160</v>
      </c>
      <c r="B14" s="196" t="s">
        <v>160</v>
      </c>
      <c r="C14" s="48"/>
      <c r="D14" s="48"/>
      <c r="E14" s="48"/>
      <c r="F14" s="48"/>
      <c r="G14" s="48"/>
      <c r="H14" s="48"/>
    </row>
    <row r="15" ht="21" customHeight="1" spans="1:8">
      <c r="A15" s="53" t="s">
        <v>183</v>
      </c>
      <c r="B15" s="54"/>
      <c r="C15" s="54"/>
      <c r="D15" s="54"/>
      <c r="E15" s="54"/>
      <c r="F15" s="54"/>
      <c r="G15" s="54"/>
      <c r="H15" s="54"/>
    </row>
    <row r="16" ht="21" customHeight="1" spans="1:10">
      <c r="A16" s="55" t="s">
        <v>184</v>
      </c>
      <c r="B16" s="54"/>
      <c r="C16" s="54"/>
      <c r="D16" s="54"/>
      <c r="E16" s="54"/>
      <c r="F16" s="54"/>
      <c r="G16" s="54"/>
      <c r="H16" s="54"/>
      <c r="I16" s="56"/>
      <c r="J16" s="5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17" sqref="G17"/>
    </sheetView>
  </sheetViews>
  <sheetFormatPr defaultColWidth="9" defaultRowHeight="11.25"/>
  <cols>
    <col min="1" max="1" width="15.1666666666667" customWidth="1"/>
    <col min="5" max="8" width="21.5" customWidth="1"/>
  </cols>
  <sheetData>
    <row r="1" ht="25.5" spans="2:9">
      <c r="B1" s="202" t="s">
        <v>185</v>
      </c>
      <c r="C1" s="18"/>
      <c r="D1" s="18"/>
      <c r="E1" s="18"/>
      <c r="F1" s="18"/>
      <c r="G1" s="18"/>
      <c r="H1" s="19"/>
      <c r="I1" s="2"/>
    </row>
    <row r="2" ht="13.5" spans="2:8">
      <c r="B2" s="5" t="s">
        <v>186</v>
      </c>
      <c r="C2" s="5"/>
      <c r="D2" s="5"/>
      <c r="E2" s="5"/>
      <c r="F2" s="5"/>
      <c r="G2" s="5"/>
      <c r="H2" s="5"/>
    </row>
    <row r="3" ht="13.5" spans="2:8">
      <c r="B3" s="6" t="str">
        <f>政府性基金预算财政拨款收入支出决算表!A3</f>
        <v>公开部门：重庆两江新区教育发展研究院</v>
      </c>
      <c r="C3" s="20"/>
      <c r="D3" s="21"/>
      <c r="E3" s="21"/>
      <c r="F3" s="21"/>
      <c r="G3" s="21"/>
      <c r="H3" s="5" t="s">
        <v>4</v>
      </c>
    </row>
    <row r="4" ht="31.5" customHeight="1" spans="2:8">
      <c r="B4" s="22" t="s">
        <v>7</v>
      </c>
      <c r="C4" s="23"/>
      <c r="D4" s="23"/>
      <c r="E4" s="23"/>
      <c r="F4" s="23" t="s">
        <v>177</v>
      </c>
      <c r="G4" s="23"/>
      <c r="H4" s="23"/>
    </row>
    <row r="5" spans="2:8">
      <c r="B5" s="24" t="s">
        <v>45</v>
      </c>
      <c r="C5" s="25"/>
      <c r="D5" s="25"/>
      <c r="E5" s="25" t="s">
        <v>187</v>
      </c>
      <c r="F5" s="25" t="s">
        <v>49</v>
      </c>
      <c r="G5" s="25" t="s">
        <v>83</v>
      </c>
      <c r="H5" s="25" t="s">
        <v>84</v>
      </c>
    </row>
    <row r="6" spans="2:8">
      <c r="B6" s="24"/>
      <c r="C6" s="25"/>
      <c r="D6" s="25"/>
      <c r="E6" s="25"/>
      <c r="F6" s="25"/>
      <c r="G6" s="25"/>
      <c r="H6" s="25"/>
    </row>
    <row r="7" spans="2:8">
      <c r="B7" s="24"/>
      <c r="C7" s="25"/>
      <c r="D7" s="25"/>
      <c r="E7" s="25"/>
      <c r="F7" s="25"/>
      <c r="G7" s="25"/>
      <c r="H7" s="25"/>
    </row>
    <row r="8" ht="39.75" customHeight="1" spans="2:8">
      <c r="B8" s="26" t="s">
        <v>49</v>
      </c>
      <c r="C8" s="27"/>
      <c r="D8" s="27"/>
      <c r="E8" s="27"/>
      <c r="F8" s="28"/>
      <c r="G8" s="28"/>
      <c r="H8" s="28"/>
    </row>
    <row r="9" ht="39.75" customHeight="1" spans="2:8">
      <c r="B9" s="29"/>
      <c r="C9" s="30"/>
      <c r="D9" s="30"/>
      <c r="E9" s="30"/>
      <c r="F9" s="28"/>
      <c r="G9" s="28"/>
      <c r="H9" s="28"/>
    </row>
    <row r="10" ht="23.25" customHeight="1" spans="2:8">
      <c r="B10" s="31" t="s">
        <v>188</v>
      </c>
      <c r="C10" s="32"/>
      <c r="D10" s="32"/>
      <c r="E10" s="32"/>
      <c r="F10" s="32"/>
      <c r="G10" s="32"/>
      <c r="H10" s="32"/>
    </row>
    <row r="11" ht="19.5" customHeight="1" spans="2:8">
      <c r="B11" s="33" t="s">
        <v>189</v>
      </c>
      <c r="C11" s="32"/>
      <c r="D11" s="32"/>
      <c r="E11" s="32"/>
      <c r="F11" s="32"/>
      <c r="G11" s="32"/>
      <c r="H11" s="32"/>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tabSelected="1" workbookViewId="0">
      <selection activeCell="I13" sqref="I13"/>
    </sheetView>
  </sheetViews>
  <sheetFormatPr defaultColWidth="9" defaultRowHeight="11.25"/>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8" width="9.33333333333333" style="1"/>
    <col min="9" max="9" width="11" style="1" customWidth="1"/>
    <col min="10"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92" t="s">
        <v>190</v>
      </c>
      <c r="B1" s="2"/>
      <c r="C1" s="2"/>
      <c r="D1" s="2"/>
      <c r="E1" s="2"/>
    </row>
    <row r="2" ht="15" customHeight="1" spans="1:5">
      <c r="A2" s="3"/>
      <c r="B2" s="4"/>
      <c r="C2" s="4"/>
      <c r="D2" s="4"/>
      <c r="E2" s="5" t="s">
        <v>191</v>
      </c>
    </row>
    <row r="3" ht="13.5" spans="1:5">
      <c r="A3" s="6" t="str">
        <f>国有资本经营预算财政拨款支出决算表!B3</f>
        <v>公开部门：重庆两江新区教育发展研究院</v>
      </c>
      <c r="B3" s="4"/>
      <c r="C3" s="7"/>
      <c r="D3" s="4"/>
      <c r="E3" s="5" t="s">
        <v>4</v>
      </c>
    </row>
    <row r="4" ht="17.25" customHeight="1" spans="1:5">
      <c r="A4" s="8" t="s">
        <v>192</v>
      </c>
      <c r="B4" s="8" t="s">
        <v>193</v>
      </c>
      <c r="C4" s="8" t="s">
        <v>8</v>
      </c>
      <c r="D4" s="8" t="s">
        <v>192</v>
      </c>
      <c r="E4" s="8" t="s">
        <v>8</v>
      </c>
    </row>
    <row r="5" ht="17.25" customHeight="1" spans="1:5">
      <c r="A5" s="9" t="s">
        <v>194</v>
      </c>
      <c r="B5" s="10" t="s">
        <v>195</v>
      </c>
      <c r="C5" s="10" t="s">
        <v>195</v>
      </c>
      <c r="D5" s="9" t="s">
        <v>196</v>
      </c>
      <c r="E5" s="10" t="s">
        <v>195</v>
      </c>
    </row>
    <row r="6" ht="17.25" customHeight="1" spans="1:5">
      <c r="A6" s="9" t="s">
        <v>197</v>
      </c>
      <c r="B6" s="10" t="s">
        <v>195</v>
      </c>
      <c r="C6" s="10" t="s">
        <v>195</v>
      </c>
      <c r="D6" s="11" t="s">
        <v>198</v>
      </c>
      <c r="E6" s="10" t="s">
        <v>195</v>
      </c>
    </row>
    <row r="7" ht="17.25" customHeight="1" spans="1:5">
      <c r="A7" s="11" t="s">
        <v>199</v>
      </c>
      <c r="B7" s="10" t="s">
        <v>195</v>
      </c>
      <c r="C7" s="10" t="s">
        <v>195</v>
      </c>
      <c r="D7" s="11" t="s">
        <v>200</v>
      </c>
      <c r="E7" s="10" t="s">
        <v>195</v>
      </c>
    </row>
    <row r="8" ht="17.25" customHeight="1" spans="1:9">
      <c r="A8" s="11" t="s">
        <v>201</v>
      </c>
      <c r="B8" s="10" t="s">
        <v>195</v>
      </c>
      <c r="C8" s="10" t="s">
        <v>195</v>
      </c>
      <c r="D8" s="9" t="s">
        <v>202</v>
      </c>
      <c r="E8" s="10" t="s">
        <v>195</v>
      </c>
      <c r="H8" s="12"/>
      <c r="I8" s="16"/>
    </row>
    <row r="9" ht="17.25" customHeight="1" spans="1:5">
      <c r="A9" s="11" t="s">
        <v>203</v>
      </c>
      <c r="B9" s="10" t="s">
        <v>195</v>
      </c>
      <c r="C9" s="10" t="s">
        <v>195</v>
      </c>
      <c r="D9" s="11" t="s">
        <v>204</v>
      </c>
      <c r="E9" s="10" t="s">
        <v>195</v>
      </c>
    </row>
    <row r="10" ht="17.25" customHeight="1" spans="1:5">
      <c r="A10" s="11" t="s">
        <v>205</v>
      </c>
      <c r="B10" s="10" t="s">
        <v>195</v>
      </c>
      <c r="C10" s="10" t="s">
        <v>195</v>
      </c>
      <c r="D10" s="11" t="s">
        <v>206</v>
      </c>
      <c r="E10" s="10" t="s">
        <v>195</v>
      </c>
    </row>
    <row r="11" ht="17.25" customHeight="1" spans="1:5">
      <c r="A11" s="11" t="s">
        <v>207</v>
      </c>
      <c r="B11" s="10" t="s">
        <v>195</v>
      </c>
      <c r="C11" s="10" t="s">
        <v>195</v>
      </c>
      <c r="D11" s="11" t="s">
        <v>208</v>
      </c>
      <c r="E11" s="10" t="s">
        <v>195</v>
      </c>
    </row>
    <row r="12" ht="17.25" customHeight="1" spans="1:5">
      <c r="A12" s="11" t="s">
        <v>209</v>
      </c>
      <c r="B12" s="10" t="s">
        <v>195</v>
      </c>
      <c r="C12" s="10" t="s">
        <v>195</v>
      </c>
      <c r="D12" s="11" t="s">
        <v>210</v>
      </c>
      <c r="E12" s="10" t="s">
        <v>195</v>
      </c>
    </row>
    <row r="13" ht="17.25" customHeight="1" spans="1:5">
      <c r="A13" s="11" t="s">
        <v>211</v>
      </c>
      <c r="B13" s="10" t="s">
        <v>195</v>
      </c>
      <c r="C13" s="10" t="s">
        <v>195</v>
      </c>
      <c r="D13" s="11" t="s">
        <v>212</v>
      </c>
      <c r="E13" s="10" t="s">
        <v>195</v>
      </c>
    </row>
    <row r="14" ht="17.25" customHeight="1" spans="1:5">
      <c r="A14" s="11" t="s">
        <v>213</v>
      </c>
      <c r="B14" s="10" t="s">
        <v>195</v>
      </c>
      <c r="C14" s="10" t="s">
        <v>195</v>
      </c>
      <c r="D14" s="11" t="s">
        <v>214</v>
      </c>
      <c r="E14" s="10" t="s">
        <v>195</v>
      </c>
    </row>
    <row r="15" ht="17.25" customHeight="1" spans="1:5">
      <c r="A15" s="9" t="s">
        <v>215</v>
      </c>
      <c r="B15" s="10" t="s">
        <v>195</v>
      </c>
      <c r="C15" s="10" t="s">
        <v>195</v>
      </c>
      <c r="D15" s="11" t="s">
        <v>216</v>
      </c>
      <c r="E15" s="10" t="s">
        <v>195</v>
      </c>
    </row>
    <row r="16" ht="17.25" customHeight="1" spans="1:5">
      <c r="A16" s="11" t="s">
        <v>217</v>
      </c>
      <c r="B16" s="10" t="s">
        <v>195</v>
      </c>
      <c r="C16" s="10" t="s">
        <v>195</v>
      </c>
      <c r="D16" s="11" t="s">
        <v>218</v>
      </c>
      <c r="E16" s="10" t="s">
        <v>195</v>
      </c>
    </row>
    <row r="17" ht="17.25" customHeight="1" spans="1:5">
      <c r="A17" s="11" t="s">
        <v>219</v>
      </c>
      <c r="B17" s="10" t="s">
        <v>195</v>
      </c>
      <c r="C17" s="10" t="s">
        <v>195</v>
      </c>
      <c r="D17" s="11" t="s">
        <v>220</v>
      </c>
      <c r="E17" s="10" t="s">
        <v>195</v>
      </c>
    </row>
    <row r="18" ht="17.25" customHeight="1" spans="1:5">
      <c r="A18" s="11" t="s">
        <v>221</v>
      </c>
      <c r="B18" s="10" t="s">
        <v>195</v>
      </c>
      <c r="C18" s="10" t="s">
        <v>195</v>
      </c>
      <c r="D18" s="11" t="s">
        <v>222</v>
      </c>
      <c r="E18" s="10" t="s">
        <v>195</v>
      </c>
    </row>
    <row r="19" ht="17.25" customHeight="1" spans="1:5">
      <c r="A19" s="11" t="s">
        <v>223</v>
      </c>
      <c r="B19" s="10" t="s">
        <v>195</v>
      </c>
      <c r="C19" s="10" t="s">
        <v>195</v>
      </c>
      <c r="D19" s="11" t="s">
        <v>224</v>
      </c>
      <c r="E19" s="10" t="s">
        <v>195</v>
      </c>
    </row>
    <row r="20" ht="17.25" customHeight="1" spans="1:5">
      <c r="A20" s="11" t="s">
        <v>225</v>
      </c>
      <c r="B20" s="10" t="s">
        <v>195</v>
      </c>
      <c r="C20" s="10" t="s">
        <v>195</v>
      </c>
      <c r="D20" s="9" t="s">
        <v>226</v>
      </c>
      <c r="E20" s="10" t="s">
        <v>195</v>
      </c>
    </row>
    <row r="21" ht="17.25" customHeight="1" spans="1:5">
      <c r="A21" s="11" t="s">
        <v>227</v>
      </c>
      <c r="B21" s="10" t="s">
        <v>195</v>
      </c>
      <c r="C21" s="10" t="s">
        <v>195</v>
      </c>
      <c r="D21" s="11" t="s">
        <v>228</v>
      </c>
      <c r="E21" s="10" t="s">
        <v>195</v>
      </c>
    </row>
    <row r="22" ht="17.25" customHeight="1" spans="1:5">
      <c r="A22" s="11" t="s">
        <v>229</v>
      </c>
      <c r="B22" s="10" t="s">
        <v>195</v>
      </c>
      <c r="C22" s="10" t="s">
        <v>195</v>
      </c>
      <c r="D22" s="11" t="s">
        <v>230</v>
      </c>
      <c r="E22" s="10" t="s">
        <v>195</v>
      </c>
    </row>
    <row r="23" ht="17.25" customHeight="1" spans="1:5">
      <c r="A23" s="11" t="s">
        <v>231</v>
      </c>
      <c r="B23" s="10" t="s">
        <v>195</v>
      </c>
      <c r="C23" s="10" t="s">
        <v>195</v>
      </c>
      <c r="D23" s="11" t="s">
        <v>232</v>
      </c>
      <c r="E23" s="10" t="s">
        <v>195</v>
      </c>
    </row>
    <row r="24" ht="17.25" customHeight="1" spans="1:5">
      <c r="A24" s="11" t="s">
        <v>233</v>
      </c>
      <c r="B24" s="10" t="s">
        <v>195</v>
      </c>
      <c r="C24" s="10" t="s">
        <v>195</v>
      </c>
      <c r="D24" s="11" t="s">
        <v>234</v>
      </c>
      <c r="E24" s="10" t="s">
        <v>195</v>
      </c>
    </row>
    <row r="25" ht="17.25" customHeight="1" spans="1:5">
      <c r="A25" s="11" t="s">
        <v>235</v>
      </c>
      <c r="B25" s="10" t="s">
        <v>195</v>
      </c>
      <c r="C25" s="10" t="s">
        <v>195</v>
      </c>
      <c r="D25" s="11" t="s">
        <v>236</v>
      </c>
      <c r="E25" s="10" t="s">
        <v>195</v>
      </c>
    </row>
    <row r="26" ht="17.25" customHeight="1" spans="1:5">
      <c r="A26" s="9" t="s">
        <v>237</v>
      </c>
      <c r="B26" s="10" t="s">
        <v>195</v>
      </c>
      <c r="C26" s="10" t="s">
        <v>195</v>
      </c>
      <c r="D26" s="11" t="s">
        <v>238</v>
      </c>
      <c r="E26" s="10" t="s">
        <v>195</v>
      </c>
    </row>
    <row r="27" ht="17.25" customHeight="1" spans="1:5">
      <c r="A27" s="9" t="s">
        <v>239</v>
      </c>
      <c r="B27" s="10" t="s">
        <v>195</v>
      </c>
      <c r="C27" s="10" t="s">
        <v>195</v>
      </c>
      <c r="D27" s="11"/>
      <c r="E27" s="10" t="s">
        <v>195</v>
      </c>
    </row>
    <row r="28" ht="17.25" customHeight="1" spans="1:5">
      <c r="A28" s="13" t="s">
        <v>240</v>
      </c>
      <c r="B28" s="13"/>
      <c r="C28" s="13"/>
      <c r="D28" s="13"/>
      <c r="E28" s="13"/>
    </row>
    <row r="29" ht="17.25" customHeight="1" spans="1:5">
      <c r="A29" s="14" t="s">
        <v>241</v>
      </c>
      <c r="B29" s="15"/>
      <c r="C29" s="15"/>
      <c r="D29" s="15"/>
      <c r="E29" s="1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飘</cp:lastModifiedBy>
  <dcterms:created xsi:type="dcterms:W3CDTF">2014-07-25T07:49:00Z</dcterms:created>
  <cp:lastPrinted>2022-06-29T01:17:00Z</cp:lastPrinted>
  <dcterms:modified xsi:type="dcterms:W3CDTF">2022-10-21T08:47:03Z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